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activeTab="7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中央转移支付补助项目支出预算表11" sheetId="16" r:id="rId16"/>
    <sheet name="部门项目中期规划预算表12" sheetId="17" r:id="rId17"/>
  </sheets>
  <calcPr calcId="144525"/>
</workbook>
</file>

<file path=xl/sharedStrings.xml><?xml version="1.0" encoding="utf-8"?>
<sst xmlns="http://schemas.openxmlformats.org/spreadsheetml/2006/main" count="478">
  <si>
    <t>预算01-1表</t>
  </si>
  <si>
    <t>2025年财务收支预算总表部门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</si>
  <si>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</si>
  <si>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</si>
  <si>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</si>
  <si>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</si>
  <si>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</si>
  <si>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</si>
  <si>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</si>
  <si>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</si>
  <si>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</si>
  <si>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</si>
  <si>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</si>
  <si>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</si>
  <si>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</si>
  <si>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</si>
  <si>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</si>
  <si>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</si>
  <si>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</si>
  <si>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</si>
  <si>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</si>
  <si>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</si>
  <si>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</si>
  <si>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</si>
  <si>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</si>
  <si>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</si>
  <si>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</si>
  <si>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</si>
  <si>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</si>
  <si>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</si>
  <si>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</si>
  <si>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</si>
  <si>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</si>
  <si>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</si>
  <si>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</si>
  <si>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</si>
  <si>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</si>
  <si>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</si>
  <si>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</si>
  <si>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</si>
  <si>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</si>
  <si>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</si>
  <si>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</si>
  <si>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</si>
  <si>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</si>
  <si>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</si>
  <si>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</si>
  <si>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</si>
  <si>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</si>
  <si>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</si>
  <si>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</si>
  <si>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</si>
  <si>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</si>
  <si>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</si>
  <si>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</si>
  <si>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单位名称：维西傈僳族自治县疾病预防控制中心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</si>
  <si>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</si>
  <si>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</si>
  <si>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</si>
  <si>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</si>
  <si>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</si>
  <si>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</si>
  <si>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</si>
  <si>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</si>
  <si>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</si>
  <si>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</si>
  <si>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</si>
  <si>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</si>
  <si>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</si>
  <si>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</si>
  <si>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</si>
  <si>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</si>
  <si>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131019</t>
  </si>
  <si>
    <t>维西傈僳族自治县疾病预防控制中心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</si>
  <si>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</si>
  <si>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</si>
  <si>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</si>
  <si>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</si>
  <si>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</si>
  <si>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</si>
  <si>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</si>
  <si>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</si>
  <si>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</si>
  <si>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</si>
  <si>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</si>
  <si>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</si>
  <si>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</si>
  <si>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</si>
  <si>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</si>
  <si>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</si>
  <si>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</si>
  <si>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</si>
  <si>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</si>
  <si>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</si>
  <si>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</si>
  <si>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</si>
  <si>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</si>
  <si>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</si>
  <si>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</si>
  <si>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</si>
  <si>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</si>
  <si>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21004</t>
  </si>
  <si>
    <t>公共卫生</t>
  </si>
  <si>
    <t>2100401</t>
  </si>
  <si>
    <t>疾病预防控制机构</t>
  </si>
  <si>
    <t>2100409</t>
  </si>
  <si>
    <t>重大公共卫生服务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</si>
  <si>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</si>
  <si>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</si>
  <si>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</si>
  <si>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</si>
  <si>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</si>
  <si>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</si>
  <si>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</si>
  <si>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</si>
  <si>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</si>
  <si>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</si>
  <si>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</si>
  <si>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</si>
  <si>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</si>
  <si>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</si>
  <si>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</si>
  <si>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</si>
  <si>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r>
      <rPr>
        <sz val="10.5"/>
        <rFont val="宋体"/>
        <charset val="134"/>
      </rPr>
      <t>合</t>
    </r>
    <r>
      <rPr>
        <sz val="10.5"/>
        <rFont val="normal"/>
        <charset val="134"/>
      </rPr>
      <t xml:space="preserve">  </t>
    </r>
    <r>
      <rPr>
        <sz val="10.5"/>
        <rFont val="宋体"/>
        <charset val="134"/>
      </rPr>
      <t>计</t>
    </r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</si>
  <si>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</si>
  <si>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</si>
  <si>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</si>
  <si>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</si>
  <si>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</si>
  <si>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</si>
  <si>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 xml:space="preserve"> (一)  社会保障和就业支出</t>
  </si>
  <si>
    <t>（二）政府性基金预算拨款</t>
  </si>
  <si>
    <t xml:space="preserve"> (二)  卫生健康支出</t>
  </si>
  <si>
    <t>（三）国有资本经营预算拨款</t>
  </si>
  <si>
    <t xml:space="preserve"> (三)  住房保障支出</t>
  </si>
  <si>
    <t>二、上年结转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</si>
  <si>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</si>
  <si>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</si>
  <si>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</si>
  <si>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</si>
  <si>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</si>
  <si>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</si>
  <si>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</si>
  <si>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</si>
  <si>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</si>
  <si>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</si>
  <si>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</si>
  <si>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</si>
  <si>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</si>
  <si>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0208</t>
  </si>
  <si>
    <t>02080005</t>
  </si>
  <si>
    <t>020800050005</t>
  </si>
  <si>
    <t>02080008</t>
  </si>
  <si>
    <t>020800080001</t>
  </si>
  <si>
    <t>0210</t>
  </si>
  <si>
    <t>02100004</t>
  </si>
  <si>
    <t>021000040001</t>
  </si>
  <si>
    <t>021000040009</t>
  </si>
  <si>
    <t>02100011</t>
  </si>
  <si>
    <t>021000110002</t>
  </si>
  <si>
    <t>021000110003</t>
  </si>
  <si>
    <t>021000110099</t>
  </si>
  <si>
    <t>0221</t>
  </si>
  <si>
    <t>02210002</t>
  </si>
  <si>
    <t>022100020001</t>
  </si>
  <si>
    <r>
      <rPr>
        <sz val="11"/>
        <rFont val="宋体"/>
        <charset val="134"/>
      </rPr>
      <t>合</t>
    </r>
    <r>
      <rPr>
        <sz val="11"/>
        <rFont val="normal"/>
        <charset val="134"/>
      </rPr>
      <t xml:space="preserve">  </t>
    </r>
    <r>
      <rPr>
        <sz val="11"/>
        <rFont val="宋体"/>
        <charset val="134"/>
      </rPr>
      <t>计</t>
    </r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</si>
  <si>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</si>
  <si>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</si>
  <si>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</si>
  <si>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</si>
  <si>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</si>
  <si>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</si>
  <si>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</si>
  <si>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</si>
  <si>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</si>
  <si>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</si>
  <si>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</si>
  <si>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</si>
  <si>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</si>
  <si>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</si>
  <si>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</si>
  <si>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</si>
  <si>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</si>
  <si>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</si>
  <si>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</si>
  <si>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</si>
  <si>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</si>
  <si>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</si>
  <si>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</si>
  <si>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</si>
  <si>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</si>
  <si>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</si>
  <si>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533423210000000018010</t>
  </si>
  <si>
    <t>事业人员工资支出</t>
  </si>
  <si>
    <t>30101</t>
  </si>
  <si>
    <t>基本工资</t>
  </si>
  <si>
    <t>30102</t>
  </si>
  <si>
    <t>津贴补贴</t>
  </si>
  <si>
    <t>30107</t>
  </si>
  <si>
    <t>绩效工资</t>
  </si>
  <si>
    <t>533423231100001495814</t>
  </si>
  <si>
    <t>事业人员基础绩效</t>
  </si>
  <si>
    <t>533423210000000018011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</si>
  <si>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</si>
  <si>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</si>
  <si>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</si>
  <si>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</si>
  <si>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</si>
  <si>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</si>
  <si>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</si>
  <si>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</si>
  <si>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</si>
  <si>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</si>
  <si>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</si>
  <si>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533423210000000018013</t>
  </si>
  <si>
    <t>30113</t>
  </si>
  <si>
    <t>533423210000000018020</t>
  </si>
  <si>
    <t>一般公用经费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</si>
  <si>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</si>
  <si>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</si>
  <si>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</si>
  <si>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</si>
  <si>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</si>
  <si>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</si>
  <si>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</si>
  <si>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</si>
  <si>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30201</t>
  </si>
  <si>
    <t>办公费</t>
  </si>
  <si>
    <t>533423251100003558023</t>
  </si>
  <si>
    <t>30217</t>
  </si>
  <si>
    <t>30213</t>
  </si>
  <si>
    <t>维修（护）费</t>
  </si>
  <si>
    <t>533423210000000018019</t>
  </si>
  <si>
    <t>工会经费</t>
  </si>
  <si>
    <t>30228</t>
  </si>
  <si>
    <t>30229</t>
  </si>
  <si>
    <t>福利费</t>
  </si>
  <si>
    <t>533423241100002201699</t>
  </si>
  <si>
    <t>体检费</t>
  </si>
  <si>
    <t>533423231100001494887</t>
  </si>
  <si>
    <t>遗属生活补助</t>
  </si>
  <si>
    <t>30305</t>
  </si>
  <si>
    <t>生活补助</t>
  </si>
  <si>
    <t>预算05-1表</t>
  </si>
  <si>
    <t>2025年部门项目支出预算表</t>
  </si>
  <si>
    <t>项目分类</t>
  </si>
  <si>
    <t>项目单位</t>
  </si>
  <si>
    <t>本年拨款</t>
  </si>
  <si>
    <t>其中：本次下达</t>
  </si>
  <si>
    <r>
      <rPr>
        <sz val="11"/>
        <rFont val="normal"/>
        <charset val="134"/>
      </rPr>
      <t>“</t>
    </r>
    <r>
      <rPr>
        <sz val="11"/>
        <rFont val="宋体"/>
        <charset val="134"/>
      </rPr>
      <t>三代</t>
    </r>
    <r>
      <rPr>
        <sz val="11"/>
        <rFont val="normal"/>
        <charset val="134"/>
      </rPr>
      <t>”</t>
    </r>
    <r>
      <rPr>
        <sz val="11"/>
        <rFont val="宋体"/>
        <charset val="134"/>
      </rPr>
      <t>税款手续费补助资金</t>
    </r>
  </si>
  <si>
    <t>经常性项目</t>
  </si>
  <si>
    <t>533423231100001815028</t>
  </si>
  <si>
    <t>艾滋病防治工作经费</t>
  </si>
  <si>
    <t>533423231100001142695</t>
  </si>
  <si>
    <t>二类疫苗成本项目资金</t>
  </si>
  <si>
    <t>533423241100002175441</t>
  </si>
  <si>
    <t>30218</t>
  </si>
  <si>
    <t>专用材料费</t>
  </si>
  <si>
    <t>非免疫规划疫苗储运管理项目资金</t>
  </si>
  <si>
    <t>533423241100002186249</t>
  </si>
  <si>
    <t>30239</t>
  </si>
  <si>
    <t>其他交通费用</t>
  </si>
  <si>
    <t>健康证办理工作补助资金</t>
  </si>
  <si>
    <t>533423241100002197714</t>
  </si>
  <si>
    <t>重点人群健康监测及环境监测工作经费</t>
  </si>
  <si>
    <t>阶段性项目</t>
  </si>
  <si>
    <t>533423231100002028475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</si>
  <si>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</si>
  <si>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</si>
  <si>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</si>
  <si>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</si>
  <si>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</si>
  <si>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</si>
  <si>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</si>
  <si>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</si>
  <si>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</si>
  <si>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</si>
  <si>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</si>
  <si>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</si>
  <si>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充分认识到接种安全的重要性，切实加强组织领导，坚持疫苗购进主渠道，在保证冷链设施良好运行的基础上，做到疫苗运输存储全程冷链，规范登记疫苗出入库。</t>
  </si>
  <si>
    <t>产出指标</t>
  </si>
  <si>
    <t>数量指标</t>
  </si>
  <si>
    <t>二类疫苗入库数</t>
  </si>
  <si>
    <t>&gt;=</t>
  </si>
  <si>
    <r>
      <rPr>
        <sz val="11"/>
        <rFont val="normal"/>
        <charset val="134"/>
      </rPr>
      <t>7000</t>
    </r>
    <r>
      <rPr>
        <sz val="11"/>
        <rFont val="宋体"/>
        <charset val="134"/>
      </rPr>
      <t>人次</t>
    </r>
  </si>
  <si>
    <t>人次</t>
  </si>
  <si>
    <t>定性指标</t>
  </si>
  <si>
    <r>
      <t>年度内二类疫苗入库数量不得低于</t>
    </r>
    <r>
      <rPr>
        <sz val="10"/>
        <rFont val="normal"/>
        <charset val="134"/>
      </rPr>
      <t>7000</t>
    </r>
    <r>
      <rPr>
        <sz val="10"/>
        <rFont val="宋体"/>
        <charset val="134"/>
      </rPr>
      <t>支。</t>
    </r>
  </si>
  <si>
    <t>二类疫苗报废率</t>
  </si>
  <si>
    <t>&lt;=</t>
  </si>
  <si>
    <t>3%</t>
  </si>
  <si>
    <t>%</t>
  </si>
  <si>
    <r>
      <t>二类疫苗报废率不得高于</t>
    </r>
    <r>
      <rPr>
        <sz val="10"/>
        <rFont val="normal"/>
        <charset val="134"/>
      </rPr>
      <t>3%</t>
    </r>
    <r>
      <rPr>
        <sz val="10"/>
        <rFont val="宋体"/>
        <charset val="134"/>
      </rPr>
      <t>。</t>
    </r>
  </si>
  <si>
    <t>质量指标</t>
  </si>
  <si>
    <t>疫苗验收合格率</t>
  </si>
  <si>
    <t>95%</t>
  </si>
  <si>
    <r>
      <t>二类疫苗验收合格率达到</t>
    </r>
    <r>
      <rPr>
        <sz val="10"/>
        <rFont val="normal"/>
        <charset val="134"/>
      </rPr>
      <t>95%</t>
    </r>
    <r>
      <rPr>
        <sz val="10"/>
        <rFont val="宋体"/>
        <charset val="134"/>
      </rPr>
      <t>及以上。</t>
    </r>
  </si>
  <si>
    <t>时效指标</t>
  </si>
  <si>
    <t>过期疫苗处置期限</t>
  </si>
  <si>
    <t>三个月</t>
  </si>
  <si>
    <t>月</t>
  </si>
  <si>
    <t>过期疫苗必须在三个月内进行处理。</t>
  </si>
  <si>
    <t>效益指标</t>
  </si>
  <si>
    <t>可持续影响指标</t>
  </si>
  <si>
    <t>辖区内人民身体健康水平</t>
  </si>
  <si>
    <t>=</t>
  </si>
  <si>
    <t>逐渐提升</t>
  </si>
  <si>
    <t>年</t>
  </si>
  <si>
    <t>定量指标</t>
  </si>
  <si>
    <t>辖区内人民身体健康水平逐渐提升。</t>
  </si>
  <si>
    <t>满意度指标</t>
  </si>
  <si>
    <t>服务对象满意度指标</t>
  </si>
  <si>
    <t>疫苗接种点服务满意度</t>
  </si>
  <si>
    <t>90%</t>
  </si>
  <si>
    <r>
      <t>疫苗接种点服务满意度达到</t>
    </r>
    <r>
      <rPr>
        <sz val="10"/>
        <rFont val="normal"/>
        <charset val="134"/>
      </rPr>
      <t>90%</t>
    </r>
    <r>
      <rPr>
        <sz val="10"/>
        <rFont val="宋体"/>
        <charset val="134"/>
      </rPr>
      <t>及以上。</t>
    </r>
  </si>
  <si>
    <r>
      <t>目标</t>
    </r>
    <r>
      <rPr>
        <sz val="10"/>
        <rFont val="normal"/>
        <charset val="134"/>
      </rPr>
      <t>1</t>
    </r>
    <r>
      <rPr>
        <sz val="10"/>
        <rFont val="宋体"/>
        <charset val="134"/>
      </rPr>
      <t>：年度内对乡镇及村级开展防艾知识宣传培训不少于</t>
    </r>
    <r>
      <rPr>
        <sz val="10"/>
        <rFont val="normal"/>
        <charset val="134"/>
      </rPr>
      <t>4</t>
    </r>
    <r>
      <rPr>
        <sz val="10"/>
        <rFont val="宋体"/>
        <charset val="134"/>
      </rPr>
      <t>次，提高艾滋病重点人群及易感人群知晓率。</t>
    </r>
    <r>
      <rPr>
        <sz val="10"/>
        <rFont val="normal"/>
        <charset val="134"/>
      </rPr>
      <t xml:space="preserve">
</t>
    </r>
    <r>
      <rPr>
        <sz val="10"/>
        <rFont val="宋体"/>
        <charset val="134"/>
      </rPr>
      <t>目标</t>
    </r>
    <r>
      <rPr>
        <sz val="10"/>
        <rFont val="normal"/>
        <charset val="134"/>
      </rPr>
      <t>2</t>
    </r>
    <r>
      <rPr>
        <sz val="10"/>
        <rFont val="宋体"/>
        <charset val="134"/>
      </rPr>
      <t>：对检测对象开展艾滋病检测，检测咨询任务完成率达到</t>
    </r>
    <r>
      <rPr>
        <sz val="10"/>
        <rFont val="normal"/>
        <charset val="134"/>
      </rPr>
      <t>90%</t>
    </r>
    <r>
      <rPr>
        <sz val="10"/>
        <rFont val="宋体"/>
        <charset val="134"/>
      </rPr>
      <t>以上。</t>
    </r>
    <r>
      <rPr>
        <sz val="10"/>
        <rFont val="normal"/>
        <charset val="134"/>
      </rPr>
      <t xml:space="preserve">
</t>
    </r>
    <r>
      <rPr>
        <sz val="10"/>
        <rFont val="宋体"/>
        <charset val="134"/>
      </rPr>
      <t>目标</t>
    </r>
    <r>
      <rPr>
        <sz val="10"/>
        <rFont val="normal"/>
        <charset val="134"/>
      </rPr>
      <t>3</t>
    </r>
    <r>
      <rPr>
        <sz val="10"/>
        <rFont val="宋体"/>
        <charset val="134"/>
      </rPr>
      <t>：为有艾滋病感染风险的就诊者提供必要的艾滋病检测咨询服务。</t>
    </r>
    <r>
      <rPr>
        <sz val="10"/>
        <rFont val="normal"/>
        <charset val="134"/>
      </rPr>
      <t xml:space="preserve">
</t>
    </r>
    <r>
      <rPr>
        <sz val="10"/>
        <rFont val="宋体"/>
        <charset val="134"/>
      </rPr>
      <t>目标</t>
    </r>
    <r>
      <rPr>
        <sz val="10"/>
        <rFont val="normal"/>
        <charset val="134"/>
      </rPr>
      <t>4</t>
    </r>
    <r>
      <rPr>
        <sz val="10"/>
        <rFont val="宋体"/>
        <charset val="134"/>
      </rPr>
      <t>：通过对哨点发现的</t>
    </r>
    <r>
      <rPr>
        <sz val="10"/>
        <rFont val="normal"/>
        <charset val="134"/>
      </rPr>
      <t>HIV</t>
    </r>
    <r>
      <rPr>
        <sz val="10"/>
        <rFont val="宋体"/>
        <charset val="134"/>
      </rPr>
      <t>感染者进行新发感染检测，了解男同人群、吸毒人群、暗娼人群的新发感染情况。</t>
    </r>
  </si>
  <si>
    <r>
      <rPr>
        <sz val="11"/>
        <rFont val="宋体"/>
        <charset val="134"/>
      </rPr>
      <t>感染者及病人</t>
    </r>
    <r>
      <rPr>
        <sz val="11"/>
        <rFont val="normal"/>
        <charset val="134"/>
      </rPr>
      <t>CD4</t>
    </r>
    <r>
      <rPr>
        <sz val="11"/>
        <rFont val="宋体"/>
        <charset val="134"/>
      </rPr>
      <t>检测率</t>
    </r>
  </si>
  <si>
    <r>
      <t>感染者及病人</t>
    </r>
    <r>
      <rPr>
        <sz val="10"/>
        <rFont val="normal"/>
        <charset val="134"/>
      </rPr>
      <t>CD4</t>
    </r>
    <r>
      <rPr>
        <sz val="10"/>
        <rFont val="宋体"/>
        <charset val="134"/>
      </rPr>
      <t>检测率达到</t>
    </r>
    <r>
      <rPr>
        <sz val="10"/>
        <rFont val="normal"/>
        <charset val="134"/>
      </rPr>
      <t>90%</t>
    </r>
    <r>
      <rPr>
        <sz val="10"/>
        <rFont val="宋体"/>
        <charset val="134"/>
      </rPr>
      <t>及以上</t>
    </r>
  </si>
  <si>
    <r>
      <rPr>
        <sz val="11"/>
        <rFont val="宋体"/>
        <charset val="134"/>
      </rPr>
      <t>感染者及病人的配偶及固定性伴侣</t>
    </r>
    <r>
      <rPr>
        <sz val="11"/>
        <rFont val="normal"/>
        <charset val="134"/>
      </rPr>
      <t>HIV</t>
    </r>
    <r>
      <rPr>
        <sz val="11"/>
        <rFont val="宋体"/>
        <charset val="134"/>
      </rPr>
      <t>抗体检测率</t>
    </r>
  </si>
  <si>
    <t>80%</t>
  </si>
  <si>
    <r>
      <t>感染者及病人的配偶及固定性伴侣</t>
    </r>
    <r>
      <rPr>
        <sz val="10"/>
        <rFont val="normal"/>
        <charset val="134"/>
      </rPr>
      <t>HIV</t>
    </r>
    <r>
      <rPr>
        <sz val="10"/>
        <rFont val="宋体"/>
        <charset val="134"/>
      </rPr>
      <t>抗体检测率达到</t>
    </r>
    <r>
      <rPr>
        <sz val="10"/>
        <rFont val="normal"/>
        <charset val="134"/>
      </rPr>
      <t>80%</t>
    </r>
    <r>
      <rPr>
        <sz val="10"/>
        <rFont val="宋体"/>
        <charset val="134"/>
      </rPr>
      <t>及以上</t>
    </r>
  </si>
  <si>
    <t>年度内对乡村二级防艾知识培训次数</t>
  </si>
  <si>
    <r>
      <rPr>
        <sz val="11"/>
        <rFont val="normal"/>
        <charset val="134"/>
      </rPr>
      <t>4</t>
    </r>
    <r>
      <rPr>
        <sz val="11"/>
        <rFont val="宋体"/>
        <charset val="134"/>
      </rPr>
      <t>次</t>
    </r>
  </si>
  <si>
    <t>次</t>
  </si>
  <si>
    <r>
      <t>年度内完成</t>
    </r>
    <r>
      <rPr>
        <sz val="10"/>
        <rFont val="normal"/>
        <charset val="134"/>
      </rPr>
      <t>4</t>
    </r>
    <r>
      <rPr>
        <sz val="10"/>
        <rFont val="宋体"/>
        <charset val="134"/>
      </rPr>
      <t>次以上对乡村二级防艾知识培训</t>
    </r>
  </si>
  <si>
    <t>年度内防艾相关知识宣传次数</t>
  </si>
  <si>
    <r>
      <rPr>
        <sz val="11"/>
        <rFont val="normal"/>
        <charset val="134"/>
      </rPr>
      <t>2</t>
    </r>
    <r>
      <rPr>
        <sz val="11"/>
        <rFont val="宋体"/>
        <charset val="134"/>
      </rPr>
      <t>次</t>
    </r>
  </si>
  <si>
    <t>年度内完成两次以上防艾相关知识宣传工作</t>
  </si>
  <si>
    <t>培训出勤率</t>
  </si>
  <si>
    <r>
      <t>培训出勤率达到</t>
    </r>
    <r>
      <rPr>
        <sz val="10"/>
        <rFont val="normal"/>
        <charset val="134"/>
      </rPr>
      <t>95%</t>
    </r>
    <r>
      <rPr>
        <sz val="10"/>
        <rFont val="宋体"/>
        <charset val="134"/>
      </rPr>
      <t>及以上</t>
    </r>
  </si>
  <si>
    <t>防艾人员培训合格率</t>
  </si>
  <si>
    <r>
      <t>防艾人员培训合格率达到</t>
    </r>
    <r>
      <rPr>
        <sz val="10"/>
        <rFont val="normal"/>
        <charset val="134"/>
      </rPr>
      <t>95%</t>
    </r>
    <r>
      <rPr>
        <sz val="10"/>
        <rFont val="宋体"/>
        <charset val="134"/>
      </rPr>
      <t>以上</t>
    </r>
  </si>
  <si>
    <t>社会效益指标</t>
  </si>
  <si>
    <t>重点人群防艾知识知晓率</t>
  </si>
  <si>
    <t>70%</t>
  </si>
  <si>
    <r>
      <t>辖区内重点人群对防艾知识的知晓率不低于</t>
    </r>
    <r>
      <rPr>
        <sz val="10"/>
        <rFont val="normal"/>
        <charset val="134"/>
      </rPr>
      <t>70%</t>
    </r>
  </si>
  <si>
    <t>感染者及病人对工作人员服务满意度</t>
  </si>
  <si>
    <t>85%</t>
  </si>
  <si>
    <r>
      <t>感染者及病人对工作人员的服务满意度达到</t>
    </r>
    <r>
      <rPr>
        <sz val="10"/>
        <rFont val="normal"/>
        <charset val="134"/>
      </rPr>
      <t>85%</t>
    </r>
    <r>
      <rPr>
        <sz val="10"/>
        <rFont val="宋体"/>
        <charset val="134"/>
      </rPr>
      <t>以上（该部分由省级考核督导人员通过电话抽查确定）</t>
    </r>
  </si>
  <si>
    <r>
      <t>辖区内从业人员体检不少于</t>
    </r>
    <r>
      <rPr>
        <sz val="10"/>
        <rFont val="normal"/>
        <charset val="134"/>
      </rPr>
      <t>7000</t>
    </r>
    <r>
      <rPr>
        <sz val="10"/>
        <rFont val="宋体"/>
        <charset val="134"/>
      </rPr>
      <t>人次，有效降低传染性疾病流行风险；在保证质量的前提下，尽量将健康证办结时间控制在</t>
    </r>
    <r>
      <rPr>
        <sz val="10"/>
        <rFont val="normal"/>
        <charset val="134"/>
      </rPr>
      <t>5</t>
    </r>
    <r>
      <rPr>
        <sz val="10"/>
        <rFont val="宋体"/>
        <charset val="134"/>
      </rPr>
      <t>个工作日内，减少群众办事次数；健康体检人均成本控制在</t>
    </r>
    <r>
      <rPr>
        <sz val="10"/>
        <rFont val="normal"/>
        <charset val="134"/>
      </rPr>
      <t>70</t>
    </r>
    <r>
      <rPr>
        <sz val="10"/>
        <rFont val="宋体"/>
        <charset val="134"/>
      </rPr>
      <t>元以内，提高财政资金使用效益；中长期内正常开展从业人员预防性体检工作，保障公民身体健康；健康体检人员满意度达到</t>
    </r>
    <r>
      <rPr>
        <sz val="10"/>
        <rFont val="normal"/>
        <charset val="134"/>
      </rPr>
      <t>85%</t>
    </r>
    <r>
      <rPr>
        <sz val="10"/>
        <rFont val="宋体"/>
        <charset val="134"/>
      </rPr>
      <t>及以上，并进一步规范预防性体检工作。</t>
    </r>
  </si>
  <si>
    <t>年度内从业人员预防性体检人次</t>
  </si>
  <si>
    <t>7000</t>
  </si>
  <si>
    <r>
      <t>年度内体检人次达到</t>
    </r>
    <r>
      <rPr>
        <sz val="10"/>
        <rFont val="normal"/>
        <charset val="134"/>
      </rPr>
      <t>7000</t>
    </r>
    <r>
      <rPr>
        <sz val="10"/>
        <rFont val="宋体"/>
        <charset val="134"/>
      </rPr>
      <t>及以上。</t>
    </r>
  </si>
  <si>
    <t>健康证办结时限</t>
  </si>
  <si>
    <r>
      <rPr>
        <sz val="11"/>
        <rFont val="normal"/>
        <charset val="134"/>
      </rPr>
      <t>5</t>
    </r>
    <r>
      <rPr>
        <sz val="11"/>
        <rFont val="宋体"/>
        <charset val="134"/>
      </rPr>
      <t>个工作日</t>
    </r>
  </si>
  <si>
    <t>工作日</t>
  </si>
  <si>
    <r>
      <t>健康证在</t>
    </r>
    <r>
      <rPr>
        <sz val="10"/>
        <rFont val="normal"/>
        <charset val="134"/>
      </rPr>
      <t>5</t>
    </r>
    <r>
      <rPr>
        <sz val="10"/>
        <rFont val="宋体"/>
        <charset val="134"/>
      </rPr>
      <t>个工作日内完成办理。</t>
    </r>
  </si>
  <si>
    <t>年度内项目资金执行率</t>
  </si>
  <si>
    <r>
      <t>年度内项目资金执行率达到</t>
    </r>
    <r>
      <rPr>
        <sz val="10"/>
        <rFont val="normal"/>
        <charset val="134"/>
      </rPr>
      <t>95%</t>
    </r>
    <r>
      <rPr>
        <sz val="10"/>
        <rFont val="宋体"/>
        <charset val="134"/>
      </rPr>
      <t>及以上。</t>
    </r>
  </si>
  <si>
    <t>成本指标</t>
  </si>
  <si>
    <t>经济成本指标</t>
  </si>
  <si>
    <r>
      <rPr>
        <sz val="11"/>
        <rFont val="宋体"/>
        <charset val="134"/>
      </rPr>
      <t>健康体检人均成本小于等于</t>
    </r>
    <r>
      <rPr>
        <sz val="11"/>
        <rFont val="normal"/>
        <charset val="134"/>
      </rPr>
      <t>60</t>
    </r>
    <r>
      <rPr>
        <sz val="11"/>
        <rFont val="宋体"/>
        <charset val="134"/>
      </rPr>
      <t>元</t>
    </r>
    <r>
      <rPr>
        <sz val="11"/>
        <rFont val="normal"/>
        <charset val="134"/>
      </rPr>
      <t>/</t>
    </r>
    <r>
      <rPr>
        <sz val="11"/>
        <rFont val="宋体"/>
        <charset val="134"/>
      </rPr>
      <t>人次</t>
    </r>
  </si>
  <si>
    <r>
      <rPr>
        <sz val="11"/>
        <rFont val="宋体"/>
        <charset val="134"/>
      </rPr>
      <t>元</t>
    </r>
    <r>
      <rPr>
        <sz val="11"/>
        <rFont val="normal"/>
        <charset val="134"/>
      </rPr>
      <t>/</t>
    </r>
    <r>
      <rPr>
        <sz val="11"/>
        <rFont val="宋体"/>
        <charset val="134"/>
      </rPr>
      <t>人</t>
    </r>
  </si>
  <si>
    <r>
      <t>健康体检人均成本小于等于</t>
    </r>
    <r>
      <rPr>
        <sz val="10"/>
        <rFont val="normal"/>
        <charset val="134"/>
      </rPr>
      <t>60</t>
    </r>
    <r>
      <rPr>
        <sz val="10"/>
        <rFont val="宋体"/>
        <charset val="134"/>
      </rPr>
      <t>元</t>
    </r>
    <r>
      <rPr>
        <sz val="10"/>
        <rFont val="normal"/>
        <charset val="134"/>
      </rPr>
      <t>/</t>
    </r>
    <r>
      <rPr>
        <sz val="10"/>
        <rFont val="宋体"/>
        <charset val="134"/>
      </rPr>
      <t>人次。</t>
    </r>
  </si>
  <si>
    <t>正常开展从业人员预防性体检工作</t>
  </si>
  <si>
    <t>中长期</t>
  </si>
  <si>
    <t>中长期内正常开展从业人员预防性体检工作。</t>
  </si>
  <si>
    <t>从业体检人员满意度</t>
  </si>
  <si>
    <r>
      <t>从业体检人员满意度达到</t>
    </r>
    <r>
      <rPr>
        <sz val="10"/>
        <rFont val="normal"/>
        <charset val="134"/>
      </rPr>
      <t>85%</t>
    </r>
    <r>
      <rPr>
        <sz val="10"/>
        <rFont val="宋体"/>
        <charset val="134"/>
      </rPr>
      <t>及以上。</t>
    </r>
  </si>
  <si>
    <t>规范疫苗储运管理，提高疫苗配送效率，在保证冷链设施良好运行的基础上，做到疫苗运输存储全程冷链，保证二类疫苗质量安全，认真做好疫苗流通和储存工作。</t>
  </si>
  <si>
    <t>平均每月配送疫苗次数</t>
  </si>
  <si>
    <r>
      <rPr>
        <sz val="11"/>
        <rFont val="normal"/>
        <charset val="134"/>
      </rPr>
      <t>1</t>
    </r>
    <r>
      <rPr>
        <sz val="11"/>
        <rFont val="宋体"/>
        <charset val="134"/>
      </rPr>
      <t>次</t>
    </r>
  </si>
  <si>
    <t>按月按需配送疫苗，至少每月一次。</t>
  </si>
  <si>
    <r>
      <t>疫苗报废率不得高于</t>
    </r>
    <r>
      <rPr>
        <sz val="10"/>
        <rFont val="normal"/>
        <charset val="134"/>
      </rPr>
      <t>3%</t>
    </r>
    <r>
      <rPr>
        <sz val="10"/>
        <rFont val="宋体"/>
        <charset val="134"/>
      </rPr>
      <t>。</t>
    </r>
  </si>
  <si>
    <t>疫苗送达接种点所需时间</t>
  </si>
  <si>
    <r>
      <rPr>
        <sz val="11"/>
        <rFont val="normal"/>
        <charset val="134"/>
      </rPr>
      <t>3</t>
    </r>
    <r>
      <rPr>
        <sz val="11"/>
        <rFont val="宋体"/>
        <charset val="134"/>
      </rPr>
      <t>个小时</t>
    </r>
  </si>
  <si>
    <t>小时</t>
  </si>
  <si>
    <r>
      <t>3</t>
    </r>
    <r>
      <rPr>
        <sz val="10"/>
        <rFont val="宋体"/>
        <charset val="134"/>
      </rPr>
      <t>小时内将疫苗送达接种点。</t>
    </r>
  </si>
  <si>
    <t>疫苗储运能力</t>
  </si>
  <si>
    <t>不断提高</t>
  </si>
  <si>
    <t>疫苗储运能力不断提升。</t>
  </si>
  <si>
    <t>疫苗接种点对疫苗储运工作的满意度</t>
  </si>
  <si>
    <r>
      <t>疫苗接种点对疫苗储运工作的满意度达到</t>
    </r>
    <r>
      <rPr>
        <sz val="10"/>
        <rFont val="normal"/>
        <charset val="134"/>
      </rPr>
      <t>90%</t>
    </r>
    <r>
      <rPr>
        <sz val="10"/>
        <rFont val="宋体"/>
        <charset val="134"/>
      </rPr>
      <t>及以上。</t>
    </r>
  </si>
  <si>
    <t>按时完成个人所得税代扣代缴工作。</t>
  </si>
  <si>
    <t>每年完成个税缴纳次数</t>
  </si>
  <si>
    <r>
      <rPr>
        <sz val="11"/>
        <rFont val="normal"/>
        <charset val="134"/>
      </rPr>
      <t>12</t>
    </r>
    <r>
      <rPr>
        <sz val="11"/>
        <rFont val="宋体"/>
        <charset val="134"/>
      </rPr>
      <t>次</t>
    </r>
    <r>
      <rPr>
        <sz val="11"/>
        <rFont val="normal"/>
        <charset val="134"/>
      </rPr>
      <t>/</t>
    </r>
    <r>
      <rPr>
        <sz val="11"/>
        <rFont val="宋体"/>
        <charset val="134"/>
      </rPr>
      <t>年</t>
    </r>
  </si>
  <si>
    <r>
      <t>每年完成</t>
    </r>
    <r>
      <rPr>
        <sz val="10"/>
        <rFont val="normal"/>
        <charset val="134"/>
      </rPr>
      <t>12</t>
    </r>
    <r>
      <rPr>
        <sz val="10"/>
        <rFont val="宋体"/>
        <charset val="134"/>
      </rPr>
      <t>次个税缴纳工作</t>
    </r>
  </si>
  <si>
    <t>按时完成个税代扣代缴工作</t>
  </si>
  <si>
    <t>每月征期内</t>
  </si>
  <si>
    <t>每月征期内完成个税代扣代缴工作</t>
  </si>
  <si>
    <t>做好个人所得税代扣代缴工作</t>
  </si>
  <si>
    <t>中长期内做好个税代扣代缴工作</t>
  </si>
  <si>
    <t>部门运行</t>
  </si>
  <si>
    <t>正常</t>
  </si>
  <si>
    <t>部门正常运行</t>
  </si>
  <si>
    <t>单位职工对个税缴纳情况满意度</t>
  </si>
  <si>
    <r>
      <t>单位职工对个税缴纳情况满意度达到</t>
    </r>
    <r>
      <rPr>
        <sz val="10"/>
        <rFont val="normal"/>
        <charset val="134"/>
      </rPr>
      <t>95%</t>
    </r>
    <r>
      <rPr>
        <sz val="10"/>
        <rFont val="宋体"/>
        <charset val="134"/>
      </rPr>
      <t>及以上</t>
    </r>
  </si>
  <si>
    <t>调查和收集重点人群健康状况、各种疾病的流行资料、对导致疾病流行的传染源和流行特性进行调查，并进行疾病发病调查。</t>
  </si>
  <si>
    <t>健康监测任务完成率</t>
  </si>
  <si>
    <t>100%</t>
  </si>
  <si>
    <r>
      <t>健康监测任务完成率达到</t>
    </r>
    <r>
      <rPr>
        <sz val="10"/>
        <rFont val="normal"/>
        <charset val="134"/>
      </rPr>
      <t>100%</t>
    </r>
  </si>
  <si>
    <t>每年健康教育宣传次数</t>
  </si>
  <si>
    <t>每年开展一次以上的健康教育宣传工作</t>
  </si>
  <si>
    <t>重点人群健康素质</t>
  </si>
  <si>
    <t>逐步提高</t>
  </si>
  <si>
    <t>重点人群健康素质逐步提高</t>
  </si>
  <si>
    <t>部门运转</t>
  </si>
  <si>
    <t>年度内部门正常运转</t>
  </si>
  <si>
    <t>重点监测人群服务满意度</t>
  </si>
  <si>
    <r>
      <t>重点监测人群服务满意度达到</t>
    </r>
    <r>
      <rPr>
        <sz val="10"/>
        <rFont val="normal"/>
        <charset val="134"/>
      </rPr>
      <t>90%</t>
    </r>
  </si>
  <si>
    <t>预算06表</t>
  </si>
  <si>
    <t>2025年部门政府性基金预算支出预算表</t>
  </si>
  <si>
    <t>政府性基金预算支出</t>
  </si>
  <si>
    <t>合  计</t>
  </si>
  <si>
    <t>备注：我单位2025年政府性基金预算支出预算表无数据。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</si>
  <si>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</si>
  <si>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</si>
  <si>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</si>
  <si>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</si>
  <si>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</si>
  <si>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</si>
  <si>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</si>
  <si>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</si>
  <si>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</si>
  <si>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</si>
  <si>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</si>
  <si>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</si>
  <si>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复印纸</t>
  </si>
  <si>
    <t>件</t>
  </si>
  <si>
    <t>预算08表</t>
  </si>
  <si>
    <t>2025年部门政府购买服务预算表</t>
  </si>
  <si>
    <t>政府购买服务项目</t>
  </si>
  <si>
    <t>政府购买服务目录</t>
  </si>
  <si>
    <t>备注：我单位2025年政府购买服务预算表无数据。</t>
  </si>
  <si>
    <t>预算09-1表</t>
  </si>
  <si>
    <t>2025年对下转移支付预算表</t>
  </si>
  <si>
    <t>单位名称（项目）</t>
  </si>
  <si>
    <t>地区</t>
  </si>
  <si>
    <t>政府性基金</t>
  </si>
  <si>
    <t>昆明</t>
  </si>
  <si>
    <t>昭通</t>
  </si>
  <si>
    <t>曲靖</t>
  </si>
  <si>
    <t>玉溪</t>
  </si>
  <si>
    <t>红河</t>
  </si>
  <si>
    <t>文山</t>
  </si>
  <si>
    <t>普洱</t>
  </si>
  <si>
    <t>西双版纳</t>
  </si>
  <si>
    <t>楚雄</t>
  </si>
  <si>
    <t>大理</t>
  </si>
  <si>
    <t>保山</t>
  </si>
  <si>
    <t>德宏</t>
  </si>
  <si>
    <t>丽江</t>
  </si>
  <si>
    <t>怒江</t>
  </si>
  <si>
    <t>迪庆</t>
  </si>
  <si>
    <t>临沧</t>
  </si>
  <si>
    <t>宣威</t>
  </si>
  <si>
    <t>腾冲</t>
  </si>
  <si>
    <t>镇雄</t>
  </si>
  <si>
    <t>备注：我单位2025年对下转移支付预算表无数据。</t>
  </si>
  <si>
    <t>预算09-2表</t>
  </si>
  <si>
    <t>2025年对下转移支付绩效目标表</t>
  </si>
  <si>
    <t>备注：我单位2025年对下转移支付绩效目标表无数据。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</si>
  <si>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</si>
  <si>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</si>
  <si>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</si>
  <si>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</si>
  <si>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</si>
  <si>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</si>
  <si>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</si>
  <si>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</si>
  <si>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</si>
  <si>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7</t>
  </si>
  <si>
    <t>8</t>
  </si>
  <si>
    <t>备注：我单位2025年新增资产配置表无数据。</t>
  </si>
  <si>
    <t>预算11表</t>
  </si>
  <si>
    <t>2025年中央转移支付补助项目支出预算表</t>
  </si>
  <si>
    <t>上级补助</t>
  </si>
  <si>
    <t>备注：我单位2025年中央转移支付补助项目支出预算表无数据。</t>
  </si>
  <si>
    <t>预算12表</t>
  </si>
  <si>
    <t>2025年部门项目支出中期规划预算表</t>
  </si>
  <si>
    <t>项目级次</t>
  </si>
  <si>
    <t>2025年</t>
  </si>
  <si>
    <t>2026年</t>
  </si>
  <si>
    <t>2027年</t>
  </si>
  <si>
    <r>
      <rPr>
        <sz val="11"/>
        <rFont val="normal"/>
        <charset val="134"/>
      </rPr>
      <t xml:space="preserve">311 </t>
    </r>
    <r>
      <rPr>
        <sz val="11"/>
        <rFont val="宋体"/>
        <charset val="134"/>
      </rPr>
      <t>专项业务类</t>
    </r>
  </si>
  <si>
    <t>本级</t>
  </si>
  <si>
    <r>
      <rPr>
        <sz val="11"/>
        <rFont val="normal"/>
        <charset val="134"/>
      </rPr>
      <t xml:space="preserve">313 </t>
    </r>
    <r>
      <rPr>
        <sz val="11"/>
        <rFont val="宋体"/>
        <charset val="134"/>
      </rPr>
      <t>事业发展类</t>
    </r>
  </si>
  <si>
    <t>说明：本单位项目为一次性实施项目，2026年、2027年不再实施，因此，2026年、2027年无数据填列。</t>
  </si>
</sst>
</file>

<file path=xl/styles.xml><?xml version="1.0" encoding="utf-8"?>
<styleSheet xmlns="http://schemas.openxmlformats.org/spreadsheetml/2006/main">
  <numFmts count="9">
    <numFmt numFmtId="176" formatCode="yyyy/mm/dd\ hh:mm:ss"/>
    <numFmt numFmtId="177" formatCode="hh:mm:ss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8" formatCode="#,##0;\-#,##0;;@"/>
    <numFmt numFmtId="179" formatCode="yyyy/mm/dd"/>
    <numFmt numFmtId="180" formatCode="#,##0.00;\-#,##0.00;;@"/>
  </numFmts>
  <fonts count="49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normal"/>
      <charset val="134"/>
    </font>
    <font>
      <b/>
      <sz val="23"/>
      <color rgb="FF000000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b/>
      <sz val="19.5"/>
      <name val="宋体"/>
      <charset val="134"/>
    </font>
    <font>
      <sz val="10.5"/>
      <name val="宋体"/>
      <charset val="134"/>
    </font>
    <font>
      <sz val="9"/>
      <name val="SimSun"/>
      <charset val="134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sz val="11"/>
      <name val="SimSun"/>
      <charset val="134"/>
    </font>
    <font>
      <sz val="10"/>
      <name val="宋体"/>
      <charset val="134"/>
    </font>
    <font>
      <sz val="10"/>
      <name val="normal"/>
      <charset val="134"/>
    </font>
    <font>
      <sz val="11"/>
      <color theme="1"/>
      <name val="宋体"/>
      <charset val="134"/>
    </font>
    <font>
      <sz val="9.75"/>
      <color rgb="FF000000"/>
      <name val="SimSun"/>
      <charset val="134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.5"/>
      <color theme="1"/>
      <name val="宋体"/>
      <charset val="134"/>
      <scheme val="minor"/>
    </font>
    <font>
      <sz val="10.5"/>
      <name val="normal"/>
      <charset val="134"/>
    </font>
    <font>
      <sz val="10.5"/>
      <name val="SimSun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45" fillId="22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10" fillId="0" borderId="7">
      <alignment horizontal="right" vertical="center"/>
    </xf>
    <xf numFmtId="0" fontId="30" fillId="9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9" fontId="10" fillId="0" borderId="7">
      <alignment horizontal="right" vertical="center"/>
    </xf>
    <xf numFmtId="0" fontId="33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9" fillId="13" borderId="17" applyNumberFormat="0" applyAlignment="0" applyProtection="0">
      <alignment vertical="center"/>
    </xf>
    <xf numFmtId="0" fontId="46" fillId="13" borderId="21" applyNumberFormat="0" applyAlignment="0" applyProtection="0">
      <alignment vertical="center"/>
    </xf>
    <xf numFmtId="0" fontId="35" fillId="8" borderId="15" applyNumberFormat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10" fontId="10" fillId="0" borderId="7">
      <alignment horizontal="right" vertical="center"/>
    </xf>
    <xf numFmtId="0" fontId="30" fillId="24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180" fontId="10" fillId="0" borderId="7">
      <alignment horizontal="right" vertical="center"/>
    </xf>
    <xf numFmtId="49" fontId="10" fillId="0" borderId="7">
      <alignment horizontal="left" vertical="center" wrapText="1"/>
    </xf>
    <xf numFmtId="180" fontId="10" fillId="0" borderId="7">
      <alignment horizontal="right" vertical="center"/>
    </xf>
    <xf numFmtId="177" fontId="10" fillId="0" borderId="7">
      <alignment horizontal="right" vertical="center"/>
    </xf>
    <xf numFmtId="178" fontId="10" fillId="0" borderId="7">
      <alignment horizontal="right" vertical="center"/>
    </xf>
  </cellStyleXfs>
  <cellXfs count="198">
    <xf numFmtId="0" fontId="0" fillId="0" borderId="0" xfId="0" applyFont="1" applyBorder="1"/>
    <xf numFmtId="0" fontId="0" fillId="0" borderId="0" xfId="0" applyFont="1" applyFill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5" fillId="0" borderId="7" xfId="53" applyNumberFormat="1" applyFont="1" applyBorder="1">
      <alignment horizontal="left" vertical="center" wrapText="1"/>
    </xf>
    <xf numFmtId="49" fontId="6" fillId="0" borderId="7" xfId="53" applyNumberFormat="1" applyFont="1" applyBorder="1">
      <alignment horizontal="left" vertical="center" wrapText="1"/>
    </xf>
    <xf numFmtId="180" fontId="5" fillId="0" borderId="7" xfId="54" applyNumberFormat="1" applyFont="1" applyBorder="1" applyAlignment="1">
      <alignment horizontal="right" vertical="center" wrapText="1"/>
    </xf>
    <xf numFmtId="49" fontId="5" fillId="0" borderId="7" xfId="53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180" fontId="8" fillId="0" borderId="7" xfId="0" applyNumberFormat="1" applyFont="1" applyBorder="1" applyAlignment="1">
      <alignment horizontal="right" vertical="center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center" vertical="center"/>
    </xf>
    <xf numFmtId="49" fontId="10" fillId="0" borderId="0" xfId="53" applyNumberFormat="1" applyFont="1" applyBorder="1">
      <alignment horizontal="left" vertical="center" wrapText="1"/>
    </xf>
    <xf numFmtId="49" fontId="10" fillId="0" borderId="0" xfId="53" applyNumberFormat="1" applyFont="1" applyBorder="1" applyAlignment="1">
      <alignment horizontal="right" vertical="center" wrapText="1"/>
    </xf>
    <xf numFmtId="49" fontId="11" fillId="0" borderId="0" xfId="53" applyNumberFormat="1" applyFont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49" fontId="12" fillId="0" borderId="8" xfId="53" applyNumberFormat="1" applyFont="1" applyBorder="1" applyAlignment="1">
      <alignment horizontal="center" vertical="center" wrapText="1"/>
    </xf>
    <xf numFmtId="49" fontId="13" fillId="0" borderId="8" xfId="53" applyNumberFormat="1" applyFont="1" applyBorder="1" applyAlignment="1">
      <alignment horizontal="center" vertical="center" wrapText="1"/>
    </xf>
    <xf numFmtId="49" fontId="12" fillId="0" borderId="8" xfId="53" applyNumberFormat="1" applyFont="1" applyBorder="1">
      <alignment horizontal="left" vertical="center" wrapText="1"/>
    </xf>
    <xf numFmtId="178" fontId="10" fillId="0" borderId="8" xfId="56" applyNumberFormat="1" applyFont="1" applyBorder="1">
      <alignment horizontal="right" vertical="center"/>
    </xf>
    <xf numFmtId="180" fontId="10" fillId="0" borderId="8" xfId="54" applyNumberFormat="1" applyFont="1" applyBorder="1">
      <alignment horizontal="right" vertical="center"/>
    </xf>
    <xf numFmtId="49" fontId="12" fillId="0" borderId="6" xfId="53" applyNumberFormat="1" applyFont="1" applyBorder="1" applyAlignment="1">
      <alignment horizontal="center" vertical="center" wrapText="1"/>
    </xf>
    <xf numFmtId="178" fontId="10" fillId="0" borderId="6" xfId="56" applyNumberFormat="1" applyFont="1" applyBorder="1">
      <alignment horizontal="right" vertical="center"/>
    </xf>
    <xf numFmtId="180" fontId="10" fillId="0" borderId="6" xfId="54" applyNumberFormat="1" applyFont="1" applyBorder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>
      <alignment horizontal="left" vertical="center" wrapText="1"/>
    </xf>
    <xf numFmtId="0" fontId="15" fillId="0" borderId="7" xfId="0" applyFont="1" applyBorder="1" applyAlignment="1">
      <alignment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80" fontId="8" fillId="0" borderId="7" xfId="54" applyNumberFormat="1" applyFont="1" applyBorder="1">
      <alignment horizontal="right" vertical="center"/>
    </xf>
    <xf numFmtId="0" fontId="3" fillId="0" borderId="0" xfId="0" applyFont="1" applyBorder="1" applyAlignment="1" applyProtection="1">
      <alignment vertical="top" wrapText="1"/>
      <protection locked="0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4" fontId="3" fillId="0" borderId="12" xfId="0" applyNumberFormat="1" applyFont="1" applyBorder="1" applyAlignment="1" applyProtection="1">
      <alignment horizontal="right" vertical="center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49" fontId="16" fillId="0" borderId="7" xfId="53" applyNumberFormat="1" applyFont="1" applyBorder="1">
      <alignment horizontal="left" vertical="center" wrapText="1"/>
    </xf>
    <xf numFmtId="49" fontId="16" fillId="0" borderId="7" xfId="53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180" fontId="8" fillId="0" borderId="1" xfId="54" applyNumberFormat="1" applyFont="1" applyBorder="1">
      <alignment horizontal="right" vertical="center"/>
    </xf>
    <xf numFmtId="49" fontId="17" fillId="0" borderId="7" xfId="53" applyNumberFormat="1" applyFont="1" applyBorder="1">
      <alignment horizontal="left" vertical="center" wrapText="1"/>
    </xf>
    <xf numFmtId="49" fontId="17" fillId="0" borderId="7" xfId="53" applyNumberFormat="1" applyFont="1" applyBorder="1" applyAlignment="1">
      <alignment horizontal="left" vertical="center" wrapText="1"/>
    </xf>
    <xf numFmtId="49" fontId="18" fillId="0" borderId="7" xfId="53" applyNumberFormat="1" applyFont="1" applyBorder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49" fontId="6" fillId="0" borderId="7" xfId="53" applyNumberFormat="1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180" fontId="16" fillId="0" borderId="7" xfId="54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vertical="top"/>
    </xf>
    <xf numFmtId="0" fontId="20" fillId="0" borderId="7" xfId="0" applyFont="1" applyBorder="1" applyAlignment="1">
      <alignment horizontal="center"/>
    </xf>
    <xf numFmtId="0" fontId="19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2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6" fillId="0" borderId="7" xfId="53" applyNumberFormat="1" applyFont="1" applyBorder="1" applyAlignment="1">
      <alignment horizontal="left" vertical="center" wrapText="1" indent="1"/>
    </xf>
    <xf numFmtId="49" fontId="5" fillId="0" borderId="7" xfId="53" applyNumberFormat="1" applyFont="1" applyBorder="1" applyAlignment="1">
      <alignment horizontal="left" vertical="center" wrapText="1" indent="1"/>
    </xf>
    <xf numFmtId="49" fontId="6" fillId="0" borderId="7" xfId="53" applyNumberFormat="1" applyFont="1" applyBorder="1" applyAlignment="1">
      <alignment horizontal="left" vertical="center" wrapText="1" indent="2"/>
    </xf>
    <xf numFmtId="49" fontId="5" fillId="0" borderId="7" xfId="53" applyNumberFormat="1" applyFont="1" applyBorder="1" applyAlignment="1">
      <alignment horizontal="left" vertical="center" wrapText="1" indent="2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5" fillId="0" borderId="7" xfId="0" applyFont="1" applyBorder="1" applyAlignment="1">
      <alignment vertical="center"/>
    </xf>
    <xf numFmtId="4" fontId="25" fillId="0" borderId="7" xfId="0" applyNumberFormat="1" applyFont="1" applyBorder="1" applyAlignment="1" applyProtection="1">
      <alignment horizontal="right" vertical="center"/>
      <protection locked="0"/>
    </xf>
    <xf numFmtId="49" fontId="25" fillId="0" borderId="7" xfId="53" applyNumberFormat="1" applyFont="1" applyBorder="1">
      <alignment horizontal="left" vertical="center" wrapText="1"/>
    </xf>
    <xf numFmtId="0" fontId="8" fillId="0" borderId="7" xfId="0" applyFont="1" applyBorder="1" applyAlignment="1">
      <alignment vertical="center"/>
    </xf>
    <xf numFmtId="49" fontId="8" fillId="0" borderId="7" xfId="53" applyNumberFormat="1" applyFont="1" applyBorder="1">
      <alignment horizontal="left" vertical="center" wrapText="1"/>
    </xf>
    <xf numFmtId="0" fontId="3" fillId="0" borderId="7" xfId="0" applyFont="1" applyBorder="1" applyAlignment="1">
      <alignment vertical="center"/>
    </xf>
    <xf numFmtId="4" fontId="25" fillId="0" borderId="7" xfId="0" applyNumberFormat="1" applyFont="1" applyBorder="1" applyAlignment="1">
      <alignment horizontal="right" vertical="center"/>
    </xf>
    <xf numFmtId="0" fontId="25" fillId="0" borderId="7" xfId="0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0" fontId="25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left" vertical="center"/>
    </xf>
    <xf numFmtId="0" fontId="26" fillId="0" borderId="0" xfId="0" applyFont="1" applyBorder="1"/>
    <xf numFmtId="0" fontId="26" fillId="0" borderId="0" xfId="0" applyFont="1" applyFill="1" applyAlignment="1">
      <alignment vertical="center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49" fontId="27" fillId="0" borderId="7" xfId="53" applyNumberFormat="1" applyFont="1" applyBorder="1">
      <alignment horizontal="left" vertical="center" wrapText="1"/>
    </xf>
    <xf numFmtId="49" fontId="12" fillId="0" borderId="7" xfId="53" applyNumberFormat="1" applyFont="1" applyBorder="1">
      <alignment horizontal="left" vertical="center" wrapText="1"/>
    </xf>
    <xf numFmtId="180" fontId="28" fillId="0" borderId="7" xfId="54" applyNumberFormat="1" applyFont="1" applyBorder="1" applyAlignment="1">
      <alignment horizontal="right" vertical="center" wrapText="1"/>
    </xf>
    <xf numFmtId="49" fontId="27" fillId="0" borderId="7" xfId="53" applyNumberFormat="1" applyFont="1" applyBorder="1" applyAlignment="1">
      <alignment horizontal="left" vertical="center" wrapText="1" indent="1"/>
    </xf>
    <xf numFmtId="49" fontId="12" fillId="0" borderId="7" xfId="53" applyNumberFormat="1" applyFont="1" applyBorder="1" applyAlignment="1">
      <alignment horizontal="left" vertical="center" wrapText="1" indent="1"/>
    </xf>
    <xf numFmtId="49" fontId="27" fillId="0" borderId="7" xfId="53" applyNumberFormat="1" applyFont="1" applyBorder="1" applyAlignment="1">
      <alignment horizontal="left" vertical="center" wrapText="1" indent="2"/>
    </xf>
    <xf numFmtId="49" fontId="12" fillId="0" borderId="7" xfId="53" applyNumberFormat="1" applyFont="1" applyBorder="1" applyAlignment="1">
      <alignment horizontal="left" vertical="center" wrapText="1" indent="2"/>
    </xf>
    <xf numFmtId="49" fontId="12" fillId="0" borderId="7" xfId="53" applyNumberFormat="1" applyFont="1" applyBorder="1" applyAlignment="1">
      <alignment horizontal="center" vertical="center" wrapText="1"/>
    </xf>
    <xf numFmtId="49" fontId="27" fillId="0" borderId="7" xfId="53" applyNumberFormat="1" applyFont="1" applyBorder="1" applyAlignment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  <protection locked="0"/>
    </xf>
    <xf numFmtId="180" fontId="8" fillId="0" borderId="0" xfId="0" applyNumberFormat="1" applyFont="1" applyBorder="1" applyAlignment="1">
      <alignment horizontal="right" vertical="center"/>
    </xf>
    <xf numFmtId="0" fontId="1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vertical="center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80" fontId="8" fillId="0" borderId="7" xfId="54" applyNumberFormat="1" applyFont="1" applyBorder="1" applyAlignment="1">
      <alignment horizontal="right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 vertical="top"/>
    </xf>
    <xf numFmtId="0" fontId="3" fillId="0" borderId="0" xfId="0" applyFont="1" applyFill="1" applyAlignment="1">
      <alignment horizontal="left" vertical="center"/>
    </xf>
    <xf numFmtId="0" fontId="24" fillId="0" borderId="0" xfId="0" applyFont="1" applyFill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25" fillId="0" borderId="6" xfId="0" applyFont="1" applyBorder="1" applyAlignment="1">
      <alignment horizontal="center" vertical="center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180" fontId="25" fillId="0" borderId="7" xfId="0" applyNumberFormat="1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0" fontId="25" fillId="0" borderId="6" xfId="0" applyFont="1" applyBorder="1" applyAlignment="1" applyProtection="1">
      <alignment horizontal="center"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8"/>
  <sheetViews>
    <sheetView showZeros="0" workbookViewId="0">
      <selection activeCell="I10" sqref="I10"/>
    </sheetView>
  </sheetViews>
  <sheetFormatPr defaultColWidth="8" defaultRowHeight="14.25" customHeight="1" outlineLevelCol="3"/>
  <cols>
    <col min="1" max="1" width="39.575" customWidth="1"/>
    <col min="2" max="2" width="17.25" customWidth="1"/>
    <col min="3" max="3" width="40.425" customWidth="1"/>
    <col min="4" max="4" width="16.625" customWidth="1"/>
  </cols>
  <sheetData>
    <row r="1" customHeight="1" spans="1:4">
      <c r="A1" s="3"/>
      <c r="B1" s="3"/>
      <c r="C1" s="3"/>
      <c r="D1" s="3"/>
    </row>
    <row r="2" ht="12" customHeight="1" spans="4:4">
      <c r="D2" s="187" t="s">
        <v>0</v>
      </c>
    </row>
    <row r="3" ht="36" customHeight="1" spans="1:4">
      <c r="A3" s="49" t="s">
        <v>1</v>
      </c>
      <c r="B3" s="188"/>
      <c r="C3" s="188"/>
      <c r="D3" s="188"/>
    </row>
    <row r="4" ht="21" customHeight="1" spans="1:4">
      <c r="A4" s="189" t="str">
        <f>"单位名称："&amp;"维西傈僳族自治县疾病预防控制中心"</f>
        <v>单位名称：维西傈僳族自治县疾病预防控制中心</v>
      </c>
      <c r="B4" s="190"/>
      <c r="C4" s="134"/>
      <c r="D4" s="100" t="s">
        <v>2</v>
      </c>
    </row>
    <row r="5" ht="19.5" customHeight="1" spans="1:4">
      <c r="A5" s="12" t="s">
        <v>3</v>
      </c>
      <c r="B5" s="14"/>
      <c r="C5" s="12" t="s">
        <v>4</v>
      </c>
      <c r="D5" s="14"/>
    </row>
    <row r="6" ht="19.5" customHeight="1" spans="1:4">
      <c r="A6" s="17" t="s">
        <v>5</v>
      </c>
      <c r="B6" s="17" t="s">
        <v>6</v>
      </c>
      <c r="C6" s="17" t="s">
        <v>7</v>
      </c>
      <c r="D6" s="17" t="s">
        <v>6</v>
      </c>
    </row>
    <row r="7" ht="19.5" customHeight="1" spans="1:4">
      <c r="A7" s="20"/>
      <c r="B7" s="20"/>
      <c r="C7" s="20"/>
      <c r="D7" s="20"/>
    </row>
    <row r="8" ht="25.4" customHeight="1" spans="1:4">
      <c r="A8" s="147" t="s">
        <v>8</v>
      </c>
      <c r="B8" s="144">
        <v>13932733.83</v>
      </c>
      <c r="C8" s="140" t="s">
        <v>9</v>
      </c>
      <c r="D8" s="144"/>
    </row>
    <row r="9" ht="25.4" customHeight="1" spans="1:4">
      <c r="A9" s="147" t="s">
        <v>10</v>
      </c>
      <c r="B9" s="144"/>
      <c r="C9" s="140" t="s">
        <v>11</v>
      </c>
      <c r="D9" s="144"/>
    </row>
    <row r="10" ht="25.4" customHeight="1" spans="1:4">
      <c r="A10" s="147" t="s">
        <v>12</v>
      </c>
      <c r="B10" s="144"/>
      <c r="C10" s="140" t="s">
        <v>13</v>
      </c>
      <c r="D10" s="144"/>
    </row>
    <row r="11" ht="25.4" customHeight="1" spans="1:4">
      <c r="A11" s="147" t="s">
        <v>14</v>
      </c>
      <c r="B11" s="94"/>
      <c r="C11" s="140" t="s">
        <v>15</v>
      </c>
      <c r="D11" s="144"/>
    </row>
    <row r="12" ht="25.4" customHeight="1" spans="1:4">
      <c r="A12" s="147" t="s">
        <v>16</v>
      </c>
      <c r="B12" s="144">
        <v>4041067</v>
      </c>
      <c r="C12" s="140" t="s">
        <v>17</v>
      </c>
      <c r="D12" s="144"/>
    </row>
    <row r="13" ht="25.4" customHeight="1" spans="1:4">
      <c r="A13" s="147" t="s">
        <v>18</v>
      </c>
      <c r="B13" s="94"/>
      <c r="C13" s="140" t="s">
        <v>19</v>
      </c>
      <c r="D13" s="144"/>
    </row>
    <row r="14" ht="25.4" customHeight="1" spans="1:4">
      <c r="A14" s="147" t="s">
        <v>20</v>
      </c>
      <c r="B14" s="94"/>
      <c r="C14" s="140" t="s">
        <v>21</v>
      </c>
      <c r="D14" s="144"/>
    </row>
    <row r="15" ht="25.4" customHeight="1" spans="1:4">
      <c r="A15" s="147" t="s">
        <v>22</v>
      </c>
      <c r="B15" s="94"/>
      <c r="C15" s="140" t="s">
        <v>23</v>
      </c>
      <c r="D15" s="144">
        <v>1354721.92</v>
      </c>
    </row>
    <row r="16" ht="25.4" customHeight="1" spans="1:4">
      <c r="A16" s="191" t="s">
        <v>24</v>
      </c>
      <c r="B16" s="94"/>
      <c r="C16" s="140" t="s">
        <v>25</v>
      </c>
      <c r="D16" s="144">
        <v>15553184.67</v>
      </c>
    </row>
    <row r="17" ht="25.4" customHeight="1" spans="1:4">
      <c r="A17" s="191" t="s">
        <v>26</v>
      </c>
      <c r="B17" s="144">
        <v>4041067</v>
      </c>
      <c r="C17" s="140" t="s">
        <v>27</v>
      </c>
      <c r="D17" s="144"/>
    </row>
    <row r="18" ht="25.4" customHeight="1" spans="1:4">
      <c r="A18" s="191"/>
      <c r="B18" s="144"/>
      <c r="C18" s="140" t="s">
        <v>28</v>
      </c>
      <c r="D18" s="144"/>
    </row>
    <row r="19" ht="25.4" customHeight="1" spans="1:4">
      <c r="A19" s="191"/>
      <c r="B19" s="144"/>
      <c r="C19" s="140" t="s">
        <v>29</v>
      </c>
      <c r="D19" s="144"/>
    </row>
    <row r="20" ht="25.4" customHeight="1" spans="1:4">
      <c r="A20" s="191"/>
      <c r="B20" s="144"/>
      <c r="C20" s="140" t="s">
        <v>30</v>
      </c>
      <c r="D20" s="144"/>
    </row>
    <row r="21" ht="25.4" customHeight="1" spans="1:4">
      <c r="A21" s="191"/>
      <c r="B21" s="144"/>
      <c r="C21" s="140" t="s">
        <v>31</v>
      </c>
      <c r="D21" s="144"/>
    </row>
    <row r="22" ht="25.4" customHeight="1" spans="1:4">
      <c r="A22" s="191"/>
      <c r="B22" s="144"/>
      <c r="C22" s="140" t="s">
        <v>32</v>
      </c>
      <c r="D22" s="144"/>
    </row>
    <row r="23" ht="25.4" customHeight="1" spans="1:4">
      <c r="A23" s="191"/>
      <c r="B23" s="144"/>
      <c r="C23" s="140" t="s">
        <v>33</v>
      </c>
      <c r="D23" s="144"/>
    </row>
    <row r="24" ht="25.4" customHeight="1" spans="1:4">
      <c r="A24" s="191"/>
      <c r="B24" s="144"/>
      <c r="C24" s="140" t="s">
        <v>34</v>
      </c>
      <c r="D24" s="144"/>
    </row>
    <row r="25" ht="25.4" customHeight="1" spans="1:4">
      <c r="A25" s="191"/>
      <c r="B25" s="144"/>
      <c r="C25" s="140" t="s">
        <v>35</v>
      </c>
      <c r="D25" s="144"/>
    </row>
    <row r="26" ht="25.4" customHeight="1" spans="1:4">
      <c r="A26" s="191"/>
      <c r="B26" s="144"/>
      <c r="C26" s="140" t="s">
        <v>36</v>
      </c>
      <c r="D26" s="144">
        <v>1065894.24</v>
      </c>
    </row>
    <row r="27" ht="25.4" customHeight="1" spans="1:4">
      <c r="A27" s="191"/>
      <c r="B27" s="144"/>
      <c r="C27" s="140" t="s">
        <v>37</v>
      </c>
      <c r="D27" s="144"/>
    </row>
    <row r="28" ht="25.4" customHeight="1" spans="1:4">
      <c r="A28" s="191"/>
      <c r="B28" s="144"/>
      <c r="C28" s="140" t="s">
        <v>38</v>
      </c>
      <c r="D28" s="144"/>
    </row>
    <row r="29" ht="25.4" customHeight="1" spans="1:4">
      <c r="A29" s="191"/>
      <c r="B29" s="144"/>
      <c r="C29" s="140" t="s">
        <v>39</v>
      </c>
      <c r="D29" s="144"/>
    </row>
    <row r="30" ht="25.4" customHeight="1" spans="1:4">
      <c r="A30" s="191"/>
      <c r="B30" s="144"/>
      <c r="C30" s="140" t="s">
        <v>40</v>
      </c>
      <c r="D30" s="144"/>
    </row>
    <row r="31" ht="25.4" customHeight="1" spans="1:4">
      <c r="A31" s="191"/>
      <c r="B31" s="144"/>
      <c r="C31" s="140" t="s">
        <v>41</v>
      </c>
      <c r="D31" s="144"/>
    </row>
    <row r="32" ht="25.4" customHeight="1" spans="1:4">
      <c r="A32" s="191"/>
      <c r="B32" s="144"/>
      <c r="C32" s="140" t="s">
        <v>42</v>
      </c>
      <c r="D32" s="144"/>
    </row>
    <row r="33" ht="25.4" customHeight="1" spans="1:4">
      <c r="A33" s="191"/>
      <c r="B33" s="144"/>
      <c r="C33" s="140" t="s">
        <v>43</v>
      </c>
      <c r="D33" s="144"/>
    </row>
    <row r="34" ht="25.4" customHeight="1" spans="1:4">
      <c r="A34" s="192" t="s">
        <v>44</v>
      </c>
      <c r="B34" s="142">
        <v>17973800.83</v>
      </c>
      <c r="C34" s="143" t="s">
        <v>45</v>
      </c>
      <c r="D34" s="142">
        <v>17973800.83</v>
      </c>
    </row>
    <row r="35" ht="25.4" customHeight="1" spans="1:4">
      <c r="A35" s="193" t="s">
        <v>46</v>
      </c>
      <c r="B35" s="142"/>
      <c r="C35" s="194" t="s">
        <v>47</v>
      </c>
      <c r="D35" s="195"/>
    </row>
    <row r="36" ht="25.4" customHeight="1" spans="1:4">
      <c r="A36" s="196" t="s">
        <v>48</v>
      </c>
      <c r="B36" s="144"/>
      <c r="C36" s="145" t="s">
        <v>48</v>
      </c>
      <c r="D36" s="94"/>
    </row>
    <row r="37" ht="25.4" customHeight="1" spans="1:4">
      <c r="A37" s="196" t="s">
        <v>49</v>
      </c>
      <c r="B37" s="144"/>
      <c r="C37" s="145" t="s">
        <v>50</v>
      </c>
      <c r="D37" s="94"/>
    </row>
    <row r="38" ht="25.4" customHeight="1" spans="1:4">
      <c r="A38" s="197" t="s">
        <v>51</v>
      </c>
      <c r="B38" s="142">
        <v>17973800.83</v>
      </c>
      <c r="C38" s="143" t="s">
        <v>52</v>
      </c>
      <c r="D38" s="137">
        <v>17973800.83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15625" right="0.118055555555556" top="0.55" bottom="0.511805555555556" header="0.5" footer="0.5"/>
  <pageSetup paperSize="9" scale="82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C26" sqref="C26"/>
    </sheetView>
  </sheetViews>
  <sheetFormatPr defaultColWidth="9.14166666666667" defaultRowHeight="14.25" customHeight="1" outlineLevelCol="5"/>
  <cols>
    <col min="1" max="1" width="29.025" customWidth="1"/>
    <col min="2" max="2" width="28.6" customWidth="1"/>
    <col min="3" max="3" width="31.6" customWidth="1"/>
    <col min="4" max="6" width="33.45" customWidth="1"/>
  </cols>
  <sheetData>
    <row r="1" customHeight="1" spans="1:6">
      <c r="A1" s="3"/>
      <c r="B1" s="3"/>
      <c r="C1" s="3"/>
      <c r="D1" s="3"/>
      <c r="E1" s="3"/>
      <c r="F1" s="3"/>
    </row>
    <row r="2" ht="15.75" customHeight="1" spans="6:6">
      <c r="F2" s="59" t="s">
        <v>400</v>
      </c>
    </row>
    <row r="3" ht="28.5" customHeight="1" spans="1:6">
      <c r="A3" s="27" t="s">
        <v>401</v>
      </c>
      <c r="B3" s="27"/>
      <c r="C3" s="27"/>
      <c r="D3" s="27"/>
      <c r="E3" s="27"/>
      <c r="F3" s="27"/>
    </row>
    <row r="4" ht="15" customHeight="1" spans="1:6">
      <c r="A4" s="1" t="str">
        <f>"单位名称："&amp;"维西傈僳族自治县疾病预防控制中心"</f>
        <v>单位名称：维西傈僳族自治县疾病预防控制中心</v>
      </c>
      <c r="B4" s="1"/>
      <c r="C4" s="1"/>
      <c r="D4" s="1"/>
      <c r="E4" s="1"/>
      <c r="F4" s="59" t="s">
        <v>2</v>
      </c>
    </row>
    <row r="5" ht="18.75" customHeight="1" spans="1:6">
      <c r="A5" s="11" t="s">
        <v>177</v>
      </c>
      <c r="B5" s="11" t="s">
        <v>76</v>
      </c>
      <c r="C5" s="11" t="s">
        <v>77</v>
      </c>
      <c r="D5" s="17" t="s">
        <v>402</v>
      </c>
      <c r="E5" s="66"/>
      <c r="F5" s="66"/>
    </row>
    <row r="6" ht="30" customHeight="1" spans="1:6">
      <c r="A6" s="20"/>
      <c r="B6" s="20"/>
      <c r="C6" s="20"/>
      <c r="D6" s="17" t="s">
        <v>58</v>
      </c>
      <c r="E6" s="66" t="s">
        <v>85</v>
      </c>
      <c r="F6" s="66" t="s">
        <v>86</v>
      </c>
    </row>
    <row r="7" ht="16.5" customHeight="1" spans="1:6">
      <c r="A7" s="66">
        <v>1</v>
      </c>
      <c r="B7" s="66">
        <v>2</v>
      </c>
      <c r="C7" s="66">
        <v>3</v>
      </c>
      <c r="D7" s="66">
        <v>4</v>
      </c>
      <c r="E7" s="66">
        <v>5</v>
      </c>
      <c r="F7" s="66">
        <v>6</v>
      </c>
    </row>
    <row r="8" ht="20.25" customHeight="1" spans="1:6">
      <c r="A8" s="29"/>
      <c r="B8" s="29"/>
      <c r="C8" s="29"/>
      <c r="D8" s="67"/>
      <c r="E8" s="67"/>
      <c r="F8" s="67"/>
    </row>
    <row r="9" ht="17.25" customHeight="1" spans="1:6">
      <c r="A9" s="101" t="s">
        <v>403</v>
      </c>
      <c r="B9" s="102"/>
      <c r="C9" s="102" t="s">
        <v>403</v>
      </c>
      <c r="D9" s="103"/>
      <c r="E9" s="103"/>
      <c r="F9" s="103"/>
    </row>
    <row r="10" customHeight="1" spans="1:6">
      <c r="A10" s="26" t="s">
        <v>404</v>
      </c>
      <c r="B10" s="26"/>
      <c r="C10" s="26"/>
      <c r="D10" s="26"/>
      <c r="E10" s="26"/>
      <c r="F10" s="26"/>
    </row>
  </sheetData>
  <mergeCells count="8">
    <mergeCell ref="A3:F3"/>
    <mergeCell ref="A4:E4"/>
    <mergeCell ref="D5:F5"/>
    <mergeCell ref="A9:C9"/>
    <mergeCell ref="A10:F10"/>
    <mergeCell ref="A5:A6"/>
    <mergeCell ref="B5:B6"/>
    <mergeCell ref="C5:C6"/>
  </mergeCells>
  <pageMargins left="0.15625" right="0.196527777777778" top="1" bottom="1" header="0.5" footer="0.5"/>
  <pageSetup paperSize="9" scale="77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1"/>
  <sheetViews>
    <sheetView showZeros="0" workbookViewId="0">
      <pane ySplit="1" topLeftCell="A2" activePane="bottomLeft" state="frozen"/>
      <selection/>
      <selection pane="bottomLeft" activeCell="Q4" sqref="Q4"/>
    </sheetView>
  </sheetViews>
  <sheetFormatPr defaultColWidth="9.14166666666667" defaultRowHeight="14.25" customHeight="1"/>
  <cols>
    <col min="1" max="1" width="33.125" customWidth="1"/>
    <col min="2" max="2" width="11.5" customWidth="1"/>
    <col min="3" max="3" width="10.5" customWidth="1"/>
    <col min="4" max="4" width="7.71666666666667" customWidth="1"/>
    <col min="5" max="5" width="5.5" customWidth="1"/>
    <col min="6" max="6" width="11.875" customWidth="1"/>
    <col min="7" max="7" width="12.5" customWidth="1"/>
    <col min="8" max="8" width="12.125" customWidth="1"/>
    <col min="9" max="9" width="7.5" customWidth="1"/>
    <col min="10" max="10" width="8.5" customWidth="1"/>
    <col min="11" max="11" width="9.625" customWidth="1"/>
    <col min="12" max="12" width="6.5" customWidth="1"/>
    <col min="13" max="13" width="9.875" customWidth="1"/>
    <col min="14" max="14" width="10.375" customWidth="1"/>
    <col min="15" max="15" width="9.125" customWidth="1"/>
    <col min="16" max="16" width="9.625" customWidth="1"/>
    <col min="17" max="17" width="7.125" customWidth="1"/>
  </cols>
  <sheetData>
    <row r="1" customHeight="1" spans="1:17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13.5" customHeight="1" spans="15:17">
      <c r="O2" s="58"/>
      <c r="P2" s="58"/>
      <c r="Q2" s="100" t="s">
        <v>405</v>
      </c>
    </row>
    <row r="3" ht="27.75" customHeight="1" spans="1:17">
      <c r="A3" s="60" t="s">
        <v>406</v>
      </c>
      <c r="B3" s="27"/>
      <c r="C3" s="27"/>
      <c r="D3" s="27"/>
      <c r="E3" s="27"/>
      <c r="F3" s="27"/>
      <c r="G3" s="27"/>
      <c r="H3" s="27"/>
      <c r="I3" s="27"/>
      <c r="J3" s="27"/>
      <c r="K3" s="50"/>
      <c r="L3" s="27"/>
      <c r="M3" s="27"/>
      <c r="N3" s="27"/>
      <c r="O3" s="50"/>
      <c r="P3" s="50"/>
      <c r="Q3" s="27"/>
    </row>
    <row r="4" ht="18.75" customHeight="1" spans="1:17">
      <c r="A4" s="95" t="s">
        <v>55</v>
      </c>
      <c r="B4" s="9"/>
      <c r="C4" s="9"/>
      <c r="D4" s="9"/>
      <c r="E4" s="9"/>
      <c r="F4" s="9"/>
      <c r="G4" s="9"/>
      <c r="H4" s="9"/>
      <c r="I4" s="9"/>
      <c r="J4" s="9"/>
      <c r="O4" s="86"/>
      <c r="P4" s="86"/>
      <c r="Q4" s="100" t="s">
        <v>168</v>
      </c>
    </row>
    <row r="5" ht="24" customHeight="1" spans="1:17">
      <c r="A5" s="11" t="s">
        <v>407</v>
      </c>
      <c r="B5" s="71" t="s">
        <v>408</v>
      </c>
      <c r="C5" s="71" t="s">
        <v>409</v>
      </c>
      <c r="D5" s="71" t="s">
        <v>410</v>
      </c>
      <c r="E5" s="71" t="s">
        <v>411</v>
      </c>
      <c r="F5" s="71" t="s">
        <v>412</v>
      </c>
      <c r="G5" s="72" t="s">
        <v>184</v>
      </c>
      <c r="H5" s="72"/>
      <c r="I5" s="72"/>
      <c r="J5" s="72"/>
      <c r="K5" s="73"/>
      <c r="L5" s="72"/>
      <c r="M5" s="72"/>
      <c r="N5" s="72"/>
      <c r="O5" s="88"/>
      <c r="P5" s="73"/>
      <c r="Q5" s="89"/>
    </row>
    <row r="6" ht="24" customHeight="1" spans="1:17">
      <c r="A6" s="16"/>
      <c r="B6" s="74"/>
      <c r="C6" s="74"/>
      <c r="D6" s="74"/>
      <c r="E6" s="74"/>
      <c r="F6" s="74"/>
      <c r="G6" s="74" t="s">
        <v>58</v>
      </c>
      <c r="H6" s="74" t="s">
        <v>61</v>
      </c>
      <c r="I6" s="74" t="s">
        <v>413</v>
      </c>
      <c r="J6" s="74" t="s">
        <v>414</v>
      </c>
      <c r="K6" s="75" t="s">
        <v>415</v>
      </c>
      <c r="L6" s="90" t="s">
        <v>416</v>
      </c>
      <c r="M6" s="90"/>
      <c r="N6" s="90"/>
      <c r="O6" s="91"/>
      <c r="P6" s="92"/>
      <c r="Q6" s="76"/>
    </row>
    <row r="7" ht="54" customHeight="1" spans="1:17">
      <c r="A7" s="19"/>
      <c r="B7" s="76"/>
      <c r="C7" s="76"/>
      <c r="D7" s="76"/>
      <c r="E7" s="76"/>
      <c r="F7" s="76"/>
      <c r="G7" s="76"/>
      <c r="H7" s="76" t="s">
        <v>60</v>
      </c>
      <c r="I7" s="76"/>
      <c r="J7" s="76"/>
      <c r="K7" s="77"/>
      <c r="L7" s="76" t="s">
        <v>60</v>
      </c>
      <c r="M7" s="76" t="s">
        <v>71</v>
      </c>
      <c r="N7" s="76" t="s">
        <v>191</v>
      </c>
      <c r="O7" s="93" t="s">
        <v>67</v>
      </c>
      <c r="P7" s="77" t="s">
        <v>68</v>
      </c>
      <c r="Q7" s="76" t="s">
        <v>69</v>
      </c>
    </row>
    <row r="8" ht="15" customHeight="1" spans="1:17">
      <c r="A8" s="20">
        <v>1</v>
      </c>
      <c r="B8" s="96">
        <v>2</v>
      </c>
      <c r="C8" s="96">
        <v>3</v>
      </c>
      <c r="D8" s="96">
        <v>4</v>
      </c>
      <c r="E8" s="96">
        <v>5</v>
      </c>
      <c r="F8" s="96">
        <v>6</v>
      </c>
      <c r="G8" s="97">
        <v>7</v>
      </c>
      <c r="H8" s="97">
        <v>8</v>
      </c>
      <c r="I8" s="97">
        <v>9</v>
      </c>
      <c r="J8" s="97">
        <v>10</v>
      </c>
      <c r="K8" s="97">
        <v>11</v>
      </c>
      <c r="L8" s="97">
        <v>12</v>
      </c>
      <c r="M8" s="97">
        <v>13</v>
      </c>
      <c r="N8" s="97">
        <v>14</v>
      </c>
      <c r="O8" s="97">
        <v>15</v>
      </c>
      <c r="P8" s="97">
        <v>16</v>
      </c>
      <c r="Q8" s="97">
        <v>17</v>
      </c>
    </row>
    <row r="9" s="1" customFormat="1" ht="38.7" customHeight="1" spans="1:17">
      <c r="A9" s="98" t="s">
        <v>73</v>
      </c>
      <c r="B9" s="98"/>
      <c r="C9" s="98"/>
      <c r="D9" s="98"/>
      <c r="E9" s="98"/>
      <c r="F9" s="24">
        <v>6000</v>
      </c>
      <c r="G9" s="24">
        <v>6000</v>
      </c>
      <c r="H9" s="24">
        <v>6000</v>
      </c>
      <c r="I9" s="24"/>
      <c r="J9" s="24"/>
      <c r="K9" s="24"/>
      <c r="L9" s="24"/>
      <c r="M9" s="24"/>
      <c r="N9" s="24"/>
      <c r="O9" s="24"/>
      <c r="P9" s="24"/>
      <c r="Q9" s="24"/>
    </row>
    <row r="10" s="1" customFormat="1" ht="38.7" customHeight="1" spans="1:17">
      <c r="A10" s="98" t="str">
        <f>"    "&amp;"一般公用经费"</f>
        <v>    一般公用经费</v>
      </c>
      <c r="B10" s="98" t="s">
        <v>417</v>
      </c>
      <c r="C10" s="98" t="s">
        <v>417</v>
      </c>
      <c r="D10" s="99" t="s">
        <v>418</v>
      </c>
      <c r="E10" s="99">
        <v>30</v>
      </c>
      <c r="F10" s="24">
        <v>6000</v>
      </c>
      <c r="G10" s="24">
        <v>6000</v>
      </c>
      <c r="H10" s="24">
        <v>6000</v>
      </c>
      <c r="I10" s="24"/>
      <c r="J10" s="24"/>
      <c r="K10" s="24"/>
      <c r="L10" s="24"/>
      <c r="M10" s="24"/>
      <c r="N10" s="24"/>
      <c r="O10" s="24"/>
      <c r="P10" s="24"/>
      <c r="Q10" s="24"/>
    </row>
    <row r="11" s="1" customFormat="1" ht="38.7" customHeight="1" spans="1:17">
      <c r="A11" s="99" t="s">
        <v>58</v>
      </c>
      <c r="B11" s="99"/>
      <c r="C11" s="99"/>
      <c r="D11" s="99"/>
      <c r="E11" s="99"/>
      <c r="F11" s="24">
        <v>6000</v>
      </c>
      <c r="G11" s="24">
        <v>6000</v>
      </c>
      <c r="H11" s="24">
        <v>6000</v>
      </c>
      <c r="I11" s="24"/>
      <c r="J11" s="24"/>
      <c r="K11" s="24"/>
      <c r="L11" s="24"/>
      <c r="M11" s="24"/>
      <c r="N11" s="24"/>
      <c r="O11" s="24"/>
      <c r="P11" s="24"/>
      <c r="Q11" s="24"/>
    </row>
  </sheetData>
  <mergeCells count="16">
    <mergeCell ref="A3:Q3"/>
    <mergeCell ref="A4:F4"/>
    <mergeCell ref="G5:Q5"/>
    <mergeCell ref="L6:Q6"/>
    <mergeCell ref="A11:E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0.196527777777778" right="0.118055555555556" top="1" bottom="1" header="0.5" footer="0.5"/>
  <pageSetup paperSize="9" scale="8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N4" sqref="N4"/>
    </sheetView>
  </sheetViews>
  <sheetFormatPr defaultColWidth="9.14166666666667" defaultRowHeight="14.25" customHeight="1"/>
  <cols>
    <col min="1" max="1" width="24.875" customWidth="1"/>
    <col min="2" max="2" width="18.625" customWidth="1"/>
    <col min="3" max="3" width="19.5" customWidth="1"/>
    <col min="4" max="4" width="9.75" customWidth="1"/>
    <col min="5" max="5" width="14.125" customWidth="1"/>
    <col min="6" max="6" width="9.375" customWidth="1"/>
    <col min="7" max="8" width="10" customWidth="1"/>
    <col min="9" max="14" width="9.875" customWidth="1"/>
  </cols>
  <sheetData>
    <row r="1" customHeight="1" spans="1:1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13.5" customHeight="1" spans="1:14">
      <c r="A2" s="64"/>
      <c r="B2" s="64"/>
      <c r="C2" s="64"/>
      <c r="D2" s="64"/>
      <c r="E2" s="64"/>
      <c r="F2" s="64"/>
      <c r="G2" s="64"/>
      <c r="H2" s="68"/>
      <c r="I2" s="64"/>
      <c r="J2" s="64"/>
      <c r="K2" s="64"/>
      <c r="L2" s="58"/>
      <c r="M2" s="84"/>
      <c r="N2" s="85" t="s">
        <v>419</v>
      </c>
    </row>
    <row r="3" ht="27.75" customHeight="1" spans="1:14">
      <c r="A3" s="60" t="s">
        <v>420</v>
      </c>
      <c r="B3" s="69"/>
      <c r="C3" s="69"/>
      <c r="D3" s="69"/>
      <c r="E3" s="69"/>
      <c r="F3" s="69"/>
      <c r="G3" s="69"/>
      <c r="H3" s="70"/>
      <c r="I3" s="69"/>
      <c r="J3" s="69"/>
      <c r="K3" s="69"/>
      <c r="L3" s="50"/>
      <c r="M3" s="70"/>
      <c r="N3" s="69"/>
    </row>
    <row r="4" ht="18.75" customHeight="1" spans="1:14">
      <c r="A4" s="61" t="s">
        <v>55</v>
      </c>
      <c r="B4" s="62"/>
      <c r="C4" s="62"/>
      <c r="D4" s="62"/>
      <c r="E4" s="62"/>
      <c r="F4" s="62"/>
      <c r="G4" s="62"/>
      <c r="H4" s="68"/>
      <c r="I4" s="64"/>
      <c r="J4" s="64"/>
      <c r="K4" s="64"/>
      <c r="L4" s="86"/>
      <c r="M4" s="87"/>
      <c r="N4" s="85" t="s">
        <v>168</v>
      </c>
    </row>
    <row r="5" ht="15.75" customHeight="1" spans="1:14">
      <c r="A5" s="11" t="s">
        <v>407</v>
      </c>
      <c r="B5" s="71" t="s">
        <v>421</v>
      </c>
      <c r="C5" s="71" t="s">
        <v>422</v>
      </c>
      <c r="D5" s="72" t="s">
        <v>184</v>
      </c>
      <c r="E5" s="72"/>
      <c r="F5" s="72"/>
      <c r="G5" s="72"/>
      <c r="H5" s="73"/>
      <c r="I5" s="72"/>
      <c r="J5" s="72"/>
      <c r="K5" s="72"/>
      <c r="L5" s="88"/>
      <c r="M5" s="73"/>
      <c r="N5" s="89"/>
    </row>
    <row r="6" ht="17.25" customHeight="1" spans="1:14">
      <c r="A6" s="16"/>
      <c r="B6" s="74"/>
      <c r="C6" s="74"/>
      <c r="D6" s="74" t="s">
        <v>58</v>
      </c>
      <c r="E6" s="74" t="s">
        <v>61</v>
      </c>
      <c r="F6" s="74" t="s">
        <v>413</v>
      </c>
      <c r="G6" s="74" t="s">
        <v>414</v>
      </c>
      <c r="H6" s="75" t="s">
        <v>415</v>
      </c>
      <c r="I6" s="90" t="s">
        <v>416</v>
      </c>
      <c r="J6" s="90"/>
      <c r="K6" s="90"/>
      <c r="L6" s="91"/>
      <c r="M6" s="92"/>
      <c r="N6" s="76"/>
    </row>
    <row r="7" ht="54" customHeight="1" spans="1:14">
      <c r="A7" s="19"/>
      <c r="B7" s="76"/>
      <c r="C7" s="76"/>
      <c r="D7" s="76"/>
      <c r="E7" s="76"/>
      <c r="F7" s="76"/>
      <c r="G7" s="76"/>
      <c r="H7" s="77"/>
      <c r="I7" s="76" t="s">
        <v>60</v>
      </c>
      <c r="J7" s="76" t="s">
        <v>71</v>
      </c>
      <c r="K7" s="76" t="s">
        <v>191</v>
      </c>
      <c r="L7" s="93" t="s">
        <v>67</v>
      </c>
      <c r="M7" s="77" t="s">
        <v>68</v>
      </c>
      <c r="N7" s="76" t="s">
        <v>69</v>
      </c>
    </row>
    <row r="8" ht="15" customHeight="1" spans="1:14">
      <c r="A8" s="19">
        <v>1</v>
      </c>
      <c r="B8" s="76">
        <v>2</v>
      </c>
      <c r="C8" s="76">
        <v>3</v>
      </c>
      <c r="D8" s="77">
        <v>4</v>
      </c>
      <c r="E8" s="77">
        <v>5</v>
      </c>
      <c r="F8" s="77">
        <v>6</v>
      </c>
      <c r="G8" s="77">
        <v>7</v>
      </c>
      <c r="H8" s="77">
        <v>8</v>
      </c>
      <c r="I8" s="77">
        <v>9</v>
      </c>
      <c r="J8" s="77">
        <v>10</v>
      </c>
      <c r="K8" s="77">
        <v>11</v>
      </c>
      <c r="L8" s="77">
        <v>12</v>
      </c>
      <c r="M8" s="77">
        <v>13</v>
      </c>
      <c r="N8" s="77">
        <v>14</v>
      </c>
    </row>
    <row r="9" ht="21" customHeight="1" spans="1:14">
      <c r="A9" s="78"/>
      <c r="B9" s="79"/>
      <c r="C9" s="79"/>
      <c r="D9" s="80"/>
      <c r="E9" s="80"/>
      <c r="F9" s="80"/>
      <c r="G9" s="80"/>
      <c r="H9" s="80"/>
      <c r="I9" s="80"/>
      <c r="J9" s="80"/>
      <c r="K9" s="80"/>
      <c r="L9" s="94"/>
      <c r="M9" s="80"/>
      <c r="N9" s="80"/>
    </row>
    <row r="10" ht="21" customHeight="1" spans="1:14">
      <c r="A10" s="78"/>
      <c r="B10" s="79"/>
      <c r="C10" s="79"/>
      <c r="D10" s="80"/>
      <c r="E10" s="80"/>
      <c r="F10" s="80"/>
      <c r="G10" s="80"/>
      <c r="H10" s="80"/>
      <c r="I10" s="80"/>
      <c r="J10" s="80"/>
      <c r="K10" s="80"/>
      <c r="L10" s="94"/>
      <c r="M10" s="80"/>
      <c r="N10" s="80"/>
    </row>
    <row r="11" ht="21" customHeight="1" spans="1:14">
      <c r="A11" s="81" t="s">
        <v>403</v>
      </c>
      <c r="B11" s="82"/>
      <c r="C11" s="83"/>
      <c r="D11" s="80"/>
      <c r="E11" s="80"/>
      <c r="F11" s="80"/>
      <c r="G11" s="80"/>
      <c r="H11" s="80"/>
      <c r="I11" s="80"/>
      <c r="J11" s="80"/>
      <c r="K11" s="80"/>
      <c r="L11" s="94"/>
      <c r="M11" s="80"/>
      <c r="N11" s="80"/>
    </row>
    <row r="12" customHeight="1" spans="1:1">
      <c r="A12" t="s">
        <v>423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235416666666667" right="0.15625" top="1" bottom="1" header="0.5" footer="0.5"/>
  <pageSetup paperSize="9" scale="83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0"/>
  <sheetViews>
    <sheetView showZeros="0" workbookViewId="0">
      <pane ySplit="1" topLeftCell="A2" activePane="bottomLeft" state="frozen"/>
      <selection/>
      <selection pane="bottomLeft" activeCell="J16" sqref="J16"/>
    </sheetView>
  </sheetViews>
  <sheetFormatPr defaultColWidth="9.14166666666667" defaultRowHeight="14.25" customHeight="1"/>
  <cols>
    <col min="1" max="1" width="31.125" customWidth="1"/>
    <col min="2" max="12" width="7" customWidth="1"/>
    <col min="13" max="23" width="6" customWidth="1"/>
  </cols>
  <sheetData>
    <row r="1" customHeight="1" spans="1:2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ht="13.5" customHeight="1" spans="4:23">
      <c r="D2" s="59"/>
      <c r="W2" s="58" t="s">
        <v>424</v>
      </c>
    </row>
    <row r="3" ht="27.75" customHeight="1" spans="1:23">
      <c r="A3" s="60" t="s">
        <v>425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</row>
    <row r="4" ht="18" customHeight="1" spans="1:23">
      <c r="A4" s="61" t="s">
        <v>55</v>
      </c>
      <c r="B4" s="62"/>
      <c r="C4" s="62"/>
      <c r="D4" s="63"/>
      <c r="E4" s="64"/>
      <c r="F4" s="64"/>
      <c r="G4" s="64"/>
      <c r="H4" s="64"/>
      <c r="I4" s="64"/>
      <c r="W4" s="58" t="s">
        <v>168</v>
      </c>
    </row>
    <row r="5" ht="19.5" customHeight="1" spans="1:23">
      <c r="A5" s="17" t="s">
        <v>426</v>
      </c>
      <c r="B5" s="12" t="s">
        <v>184</v>
      </c>
      <c r="C5" s="13"/>
      <c r="D5" s="13"/>
      <c r="E5" s="12" t="s">
        <v>427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ht="40.5" customHeight="1" spans="1:23">
      <c r="A6" s="20"/>
      <c r="B6" s="28" t="s">
        <v>58</v>
      </c>
      <c r="C6" s="11" t="s">
        <v>61</v>
      </c>
      <c r="D6" s="65" t="s">
        <v>428</v>
      </c>
      <c r="E6" s="66" t="s">
        <v>429</v>
      </c>
      <c r="F6" s="66" t="s">
        <v>430</v>
      </c>
      <c r="G6" s="66" t="s">
        <v>431</v>
      </c>
      <c r="H6" s="66" t="s">
        <v>432</v>
      </c>
      <c r="I6" s="66" t="s">
        <v>433</v>
      </c>
      <c r="J6" s="66" t="s">
        <v>434</v>
      </c>
      <c r="K6" s="66" t="s">
        <v>435</v>
      </c>
      <c r="L6" s="66" t="s">
        <v>436</v>
      </c>
      <c r="M6" s="66" t="s">
        <v>437</v>
      </c>
      <c r="N6" s="66" t="s">
        <v>438</v>
      </c>
      <c r="O6" s="66" t="s">
        <v>439</v>
      </c>
      <c r="P6" s="66" t="s">
        <v>440</v>
      </c>
      <c r="Q6" s="66" t="s">
        <v>441</v>
      </c>
      <c r="R6" s="66" t="s">
        <v>442</v>
      </c>
      <c r="S6" s="66" t="s">
        <v>443</v>
      </c>
      <c r="T6" s="66" t="s">
        <v>444</v>
      </c>
      <c r="U6" s="66" t="s">
        <v>445</v>
      </c>
      <c r="V6" s="66" t="s">
        <v>446</v>
      </c>
      <c r="W6" s="66" t="s">
        <v>447</v>
      </c>
    </row>
    <row r="7" ht="19.5" customHeight="1" spans="1:23">
      <c r="A7" s="66">
        <v>1</v>
      </c>
      <c r="B7" s="66">
        <v>2</v>
      </c>
      <c r="C7" s="66">
        <v>3</v>
      </c>
      <c r="D7" s="12">
        <v>4</v>
      </c>
      <c r="E7" s="66">
        <v>5</v>
      </c>
      <c r="F7" s="66">
        <v>6</v>
      </c>
      <c r="G7" s="66">
        <v>7</v>
      </c>
      <c r="H7" s="12">
        <v>8</v>
      </c>
      <c r="I7" s="66">
        <v>9</v>
      </c>
      <c r="J7" s="66">
        <v>10</v>
      </c>
      <c r="K7" s="66">
        <v>11</v>
      </c>
      <c r="L7" s="12">
        <v>12</v>
      </c>
      <c r="M7" s="66">
        <v>13</v>
      </c>
      <c r="N7" s="66">
        <v>14</v>
      </c>
      <c r="O7" s="66">
        <v>15</v>
      </c>
      <c r="P7" s="12">
        <v>16</v>
      </c>
      <c r="Q7" s="66">
        <v>17</v>
      </c>
      <c r="R7" s="66">
        <v>18</v>
      </c>
      <c r="S7" s="66">
        <v>19</v>
      </c>
      <c r="T7" s="12">
        <v>20</v>
      </c>
      <c r="U7" s="12">
        <v>21</v>
      </c>
      <c r="V7" s="12">
        <v>22</v>
      </c>
      <c r="W7" s="66">
        <v>23</v>
      </c>
    </row>
    <row r="8" ht="28.4" customHeight="1" spans="1:23">
      <c r="A8" s="29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</row>
    <row r="9" ht="29.9" customHeight="1" spans="1:23">
      <c r="A9" s="29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</row>
    <row r="10" ht="22" customHeight="1" spans="1:1">
      <c r="A10" s="2" t="s">
        <v>448</v>
      </c>
    </row>
  </sheetData>
  <mergeCells count="5">
    <mergeCell ref="A3:W3"/>
    <mergeCell ref="A4:I4"/>
    <mergeCell ref="B5:D5"/>
    <mergeCell ref="E5:W5"/>
    <mergeCell ref="A5:A6"/>
  </mergeCells>
  <printOptions horizontalCentered="1"/>
  <pageMargins left="0.196527777777778" right="0.196527777777778" top="1" bottom="1" header="0.5" footer="0.5"/>
  <pageSetup paperSize="9" scale="84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G8" sqref="G8"/>
    </sheetView>
  </sheetViews>
  <sheetFormatPr defaultColWidth="9.14166666666667" defaultRowHeight="12" customHeight="1"/>
  <cols>
    <col min="1" max="1" width="23.5" customWidth="1"/>
    <col min="2" max="2" width="20.75" customWidth="1"/>
    <col min="3" max="5" width="13.125" customWidth="1"/>
    <col min="6" max="6" width="11.275" customWidth="1"/>
    <col min="7" max="7" width="14.8833333333333" customWidth="1"/>
    <col min="8" max="8" width="10.8833333333333" customWidth="1"/>
    <col min="9" max="9" width="13.425" customWidth="1"/>
    <col min="10" max="10" width="18" customWidth="1"/>
  </cols>
  <sheetData>
    <row r="1" customHeight="1" spans="1:10">
      <c r="A1" s="3"/>
      <c r="B1" s="3"/>
      <c r="C1" s="3"/>
      <c r="D1" s="3"/>
      <c r="E1" s="3"/>
      <c r="F1" s="3"/>
      <c r="G1" s="3"/>
      <c r="H1" s="3"/>
      <c r="I1" s="3"/>
      <c r="J1" s="3"/>
    </row>
    <row r="2" customHeight="1" spans="10:10">
      <c r="J2" s="58" t="s">
        <v>449</v>
      </c>
    </row>
    <row r="3" ht="28.5" customHeight="1" spans="1:10">
      <c r="A3" s="49" t="s">
        <v>450</v>
      </c>
      <c r="B3" s="27"/>
      <c r="C3" s="27"/>
      <c r="D3" s="27"/>
      <c r="E3" s="27"/>
      <c r="F3" s="50"/>
      <c r="G3" s="27"/>
      <c r="H3" s="50"/>
      <c r="I3" s="50"/>
      <c r="J3" s="27"/>
    </row>
    <row r="4" ht="17.25" customHeight="1" spans="1:1">
      <c r="A4" s="7" t="s">
        <v>55</v>
      </c>
    </row>
    <row r="5" ht="44.25" customHeight="1" spans="1:10">
      <c r="A5" s="51" t="s">
        <v>269</v>
      </c>
      <c r="B5" s="51" t="s">
        <v>270</v>
      </c>
      <c r="C5" s="51" t="s">
        <v>271</v>
      </c>
      <c r="D5" s="51" t="s">
        <v>272</v>
      </c>
      <c r="E5" s="51" t="s">
        <v>273</v>
      </c>
      <c r="F5" s="52" t="s">
        <v>274</v>
      </c>
      <c r="G5" s="51" t="s">
        <v>275</v>
      </c>
      <c r="H5" s="52" t="s">
        <v>276</v>
      </c>
      <c r="I5" s="52" t="s">
        <v>277</v>
      </c>
      <c r="J5" s="51" t="s">
        <v>278</v>
      </c>
    </row>
    <row r="6" ht="14.25" customHeight="1" spans="1:10">
      <c r="A6" s="51">
        <v>1</v>
      </c>
      <c r="B6" s="51">
        <v>2</v>
      </c>
      <c r="C6" s="51">
        <v>3</v>
      </c>
      <c r="D6" s="51">
        <v>4</v>
      </c>
      <c r="E6" s="51">
        <v>5</v>
      </c>
      <c r="F6" s="52">
        <v>6</v>
      </c>
      <c r="G6" s="51">
        <v>7</v>
      </c>
      <c r="H6" s="52">
        <v>8</v>
      </c>
      <c r="I6" s="52">
        <v>9</v>
      </c>
      <c r="J6" s="51">
        <v>10</v>
      </c>
    </row>
    <row r="7" ht="42" customHeight="1" spans="1:10">
      <c r="A7" s="53"/>
      <c r="B7" s="54"/>
      <c r="C7" s="54"/>
      <c r="D7" s="54"/>
      <c r="E7" s="55"/>
      <c r="F7" s="56"/>
      <c r="G7" s="55"/>
      <c r="H7" s="56"/>
      <c r="I7" s="56"/>
      <c r="J7" s="55"/>
    </row>
    <row r="8" ht="42" customHeight="1" spans="1:10">
      <c r="A8" s="53"/>
      <c r="B8" s="57"/>
      <c r="C8" s="57"/>
      <c r="D8" s="57"/>
      <c r="E8" s="53"/>
      <c r="F8" s="57"/>
      <c r="G8" s="53"/>
      <c r="H8" s="57"/>
      <c r="I8" s="57"/>
      <c r="J8" s="53"/>
    </row>
    <row r="9" ht="21" customHeight="1" spans="1:1">
      <c r="A9" s="2" t="s">
        <v>451</v>
      </c>
    </row>
  </sheetData>
  <mergeCells count="2">
    <mergeCell ref="A3:J3"/>
    <mergeCell ref="A4:H4"/>
  </mergeCells>
  <printOptions horizontalCentered="1"/>
  <pageMargins left="0.196527777777778" right="0.196527777777778" top="1" bottom="1" header="0.5" footer="0.5"/>
  <pageSetup paperSize="9" scale="96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10"/>
  <sheetViews>
    <sheetView showZeros="0" workbookViewId="0">
      <pane ySplit="1" topLeftCell="A2" activePane="bottomLeft" state="frozen"/>
      <selection/>
      <selection pane="bottomLeft" activeCell="A16" sqref="A16"/>
    </sheetView>
  </sheetViews>
  <sheetFormatPr defaultColWidth="8.85" defaultRowHeight="15" customHeight="1" outlineLevelCol="7"/>
  <cols>
    <col min="1" max="1" width="36.025" customWidth="1"/>
    <col min="2" max="2" width="12.125" customWidth="1"/>
    <col min="3" max="3" width="22.5" customWidth="1"/>
    <col min="4" max="4" width="20.125" customWidth="1"/>
    <col min="5" max="5" width="9.625" customWidth="1"/>
    <col min="6" max="8" width="12.625" customWidth="1"/>
  </cols>
  <sheetData>
    <row r="1" customHeight="1" spans="1:8">
      <c r="A1" s="36"/>
      <c r="B1" s="36"/>
      <c r="C1" s="36"/>
      <c r="D1" s="36"/>
      <c r="E1" s="36"/>
      <c r="F1" s="36"/>
      <c r="G1" s="36"/>
      <c r="H1" s="36"/>
    </row>
    <row r="2" ht="18.75" customHeight="1" spans="1:8">
      <c r="A2" s="37"/>
      <c r="B2" s="37"/>
      <c r="C2" s="37"/>
      <c r="D2" s="37"/>
      <c r="E2" s="37"/>
      <c r="F2" s="37"/>
      <c r="G2" s="37"/>
      <c r="H2" s="38" t="s">
        <v>452</v>
      </c>
    </row>
    <row r="3" ht="30.65" customHeight="1" spans="1:8">
      <c r="A3" s="39" t="s">
        <v>453</v>
      </c>
      <c r="B3" s="39"/>
      <c r="C3" s="39"/>
      <c r="D3" s="39"/>
      <c r="E3" s="39"/>
      <c r="F3" s="39"/>
      <c r="G3" s="39"/>
      <c r="H3" s="39"/>
    </row>
    <row r="4" ht="18.75" customHeight="1" spans="1:8">
      <c r="A4" s="37" t="str">
        <f>"单位名称："&amp;"维西傈僳族自治县疾病预防控制中心"</f>
        <v>单位名称：维西傈僳族自治县疾病预防控制中心</v>
      </c>
      <c r="B4" s="40"/>
      <c r="C4" s="40"/>
      <c r="D4" s="40"/>
      <c r="E4" s="40"/>
      <c r="F4" s="40"/>
      <c r="G4" s="40"/>
      <c r="H4" s="40"/>
    </row>
    <row r="5" ht="18.75" customHeight="1" spans="1:8">
      <c r="A5" s="41" t="s">
        <v>177</v>
      </c>
      <c r="B5" s="41" t="s">
        <v>454</v>
      </c>
      <c r="C5" s="41" t="s">
        <v>455</v>
      </c>
      <c r="D5" s="41" t="s">
        <v>456</v>
      </c>
      <c r="E5" s="41" t="s">
        <v>457</v>
      </c>
      <c r="F5" s="41" t="s">
        <v>458</v>
      </c>
      <c r="G5" s="41"/>
      <c r="H5" s="41"/>
    </row>
    <row r="6" ht="18.75" customHeight="1" spans="1:8">
      <c r="A6" s="41"/>
      <c r="B6" s="41"/>
      <c r="C6" s="41"/>
      <c r="D6" s="41"/>
      <c r="E6" s="41"/>
      <c r="F6" s="41" t="s">
        <v>411</v>
      </c>
      <c r="G6" s="41" t="s">
        <v>459</v>
      </c>
      <c r="H6" s="41" t="s">
        <v>460</v>
      </c>
    </row>
    <row r="7" ht="18.75" customHeight="1" spans="1:8">
      <c r="A7" s="42" t="s">
        <v>143</v>
      </c>
      <c r="B7" s="42" t="s">
        <v>144</v>
      </c>
      <c r="C7" s="42" t="s">
        <v>145</v>
      </c>
      <c r="D7" s="42" t="s">
        <v>146</v>
      </c>
      <c r="E7" s="42" t="s">
        <v>147</v>
      </c>
      <c r="F7" s="42" t="s">
        <v>148</v>
      </c>
      <c r="G7" s="42" t="s">
        <v>461</v>
      </c>
      <c r="H7" s="42" t="s">
        <v>462</v>
      </c>
    </row>
    <row r="8" ht="29.9" customHeight="1" spans="1:8">
      <c r="A8" s="43"/>
      <c r="B8" s="43"/>
      <c r="C8" s="43"/>
      <c r="D8" s="43"/>
      <c r="E8" s="41"/>
      <c r="F8" s="44"/>
      <c r="G8" s="45"/>
      <c r="H8" s="45"/>
    </row>
    <row r="9" ht="20.15" customHeight="1" spans="1:8">
      <c r="A9" s="46" t="s">
        <v>58</v>
      </c>
      <c r="B9" s="46"/>
      <c r="C9" s="46"/>
      <c r="D9" s="46"/>
      <c r="E9" s="46"/>
      <c r="F9" s="47"/>
      <c r="G9" s="48"/>
      <c r="H9" s="48"/>
    </row>
    <row r="10" customHeight="1" spans="1:1">
      <c r="A10" t="s">
        <v>463</v>
      </c>
    </row>
  </sheetData>
  <mergeCells count="9">
    <mergeCell ref="A3:H3"/>
    <mergeCell ref="A4:H4"/>
    <mergeCell ref="F5:H5"/>
    <mergeCell ref="A9:E9"/>
    <mergeCell ref="A5:A6"/>
    <mergeCell ref="B5:B6"/>
    <mergeCell ref="C5:C6"/>
    <mergeCell ref="D5:D6"/>
    <mergeCell ref="E5:E6"/>
  </mergeCells>
  <printOptions horizontalCentered="1"/>
  <pageMargins left="0.15625" right="0.235416666666667" top="1" bottom="1" header="0.5" footer="0.5"/>
  <pageSetup paperSize="1" scale="99" pageOrder="overThenDown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K4" sqref="K4"/>
    </sheetView>
  </sheetViews>
  <sheetFormatPr defaultColWidth="9.14166666666667" defaultRowHeight="14.25" customHeight="1"/>
  <cols>
    <col min="1" max="1" width="11.625" customWidth="1"/>
    <col min="2" max="2" width="11" customWidth="1"/>
    <col min="3" max="3" width="11.375" customWidth="1"/>
    <col min="4" max="4" width="14.625" customWidth="1"/>
    <col min="5" max="6" width="14.5" customWidth="1"/>
    <col min="7" max="7" width="16.75" customWidth="1"/>
    <col min="8" max="8" width="10.25" customWidth="1"/>
    <col min="9" max="11" width="16.875" customWidth="1"/>
  </cols>
  <sheetData>
    <row r="1" customHeight="1" spans="1:11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ht="13.5" customHeight="1" spans="4:11">
      <c r="D2" s="4"/>
      <c r="E2" s="4"/>
      <c r="F2" s="4"/>
      <c r="G2" s="4"/>
      <c r="K2" s="5" t="s">
        <v>464</v>
      </c>
    </row>
    <row r="3" ht="36" customHeight="1" spans="1:11">
      <c r="A3" s="27" t="s">
        <v>465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ht="21" customHeight="1" spans="1:11">
      <c r="A4" s="7" t="s">
        <v>55</v>
      </c>
      <c r="B4" s="8"/>
      <c r="C4" s="8"/>
      <c r="D4" s="8"/>
      <c r="E4" s="8"/>
      <c r="F4" s="8"/>
      <c r="G4" s="8"/>
      <c r="H4" s="9"/>
      <c r="I4" s="9"/>
      <c r="J4" s="9"/>
      <c r="K4" s="5" t="s">
        <v>168</v>
      </c>
    </row>
    <row r="5" ht="21.75" customHeight="1" spans="1:11">
      <c r="A5" s="10" t="s">
        <v>245</v>
      </c>
      <c r="B5" s="10" t="s">
        <v>179</v>
      </c>
      <c r="C5" s="10" t="s">
        <v>246</v>
      </c>
      <c r="D5" s="11" t="s">
        <v>180</v>
      </c>
      <c r="E5" s="11" t="s">
        <v>181</v>
      </c>
      <c r="F5" s="11" t="s">
        <v>182</v>
      </c>
      <c r="G5" s="11" t="s">
        <v>183</v>
      </c>
      <c r="H5" s="17" t="s">
        <v>58</v>
      </c>
      <c r="I5" s="12" t="s">
        <v>466</v>
      </c>
      <c r="J5" s="13"/>
      <c r="K5" s="14"/>
    </row>
    <row r="6" ht="21.75" customHeight="1" spans="1:11">
      <c r="A6" s="15"/>
      <c r="B6" s="15"/>
      <c r="C6" s="15"/>
      <c r="D6" s="16"/>
      <c r="E6" s="16"/>
      <c r="F6" s="16"/>
      <c r="G6" s="16"/>
      <c r="H6" s="28"/>
      <c r="I6" s="11" t="s">
        <v>61</v>
      </c>
      <c r="J6" s="11" t="s">
        <v>62</v>
      </c>
      <c r="K6" s="11" t="s">
        <v>63</v>
      </c>
    </row>
    <row r="7" ht="40.5" customHeight="1" spans="1:11">
      <c r="A7" s="18"/>
      <c r="B7" s="18"/>
      <c r="C7" s="18"/>
      <c r="D7" s="19"/>
      <c r="E7" s="19"/>
      <c r="F7" s="19"/>
      <c r="G7" s="19"/>
      <c r="H7" s="20"/>
      <c r="I7" s="19" t="s">
        <v>60</v>
      </c>
      <c r="J7" s="19"/>
      <c r="K7" s="19"/>
    </row>
    <row r="8" ht="15" customHeight="1" spans="1:11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35">
        <v>10</v>
      </c>
      <c r="K8" s="35">
        <v>11</v>
      </c>
    </row>
    <row r="9" ht="30.65" customHeight="1" spans="1:11">
      <c r="A9" s="29"/>
      <c r="B9" s="30"/>
      <c r="C9" s="29"/>
      <c r="D9" s="29"/>
      <c r="E9" s="29"/>
      <c r="F9" s="29"/>
      <c r="G9" s="29"/>
      <c r="H9" s="31"/>
      <c r="I9" s="31"/>
      <c r="J9" s="31"/>
      <c r="K9" s="31"/>
    </row>
    <row r="10" ht="30.65" customHeight="1" spans="1:11">
      <c r="A10" s="30"/>
      <c r="B10" s="30"/>
      <c r="C10" s="30"/>
      <c r="D10" s="30"/>
      <c r="E10" s="30"/>
      <c r="F10" s="30"/>
      <c r="G10" s="30"/>
      <c r="H10" s="31"/>
      <c r="I10" s="31"/>
      <c r="J10" s="31"/>
      <c r="K10" s="31"/>
    </row>
    <row r="11" ht="18.75" customHeight="1" spans="1:11">
      <c r="A11" s="32" t="s">
        <v>403</v>
      </c>
      <c r="B11" s="33"/>
      <c r="C11" s="33"/>
      <c r="D11" s="33"/>
      <c r="E11" s="33"/>
      <c r="F11" s="33"/>
      <c r="G11" s="34"/>
      <c r="H11" s="31"/>
      <c r="I11" s="31"/>
      <c r="J11" s="31"/>
      <c r="K11" s="31"/>
    </row>
    <row r="12" ht="25" customHeight="1" spans="1:1">
      <c r="A12" s="2" t="s">
        <v>467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15625" right="0.15625" top="1" bottom="1" header="0.5" footer="0.5"/>
  <pageSetup paperSize="9" scale="95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4"/>
  <sheetViews>
    <sheetView showZeros="0" workbookViewId="0">
      <pane ySplit="1" topLeftCell="A2" activePane="bottomLeft" state="frozen"/>
      <selection/>
      <selection pane="bottomLeft" activeCell="D24" sqref="D24"/>
    </sheetView>
  </sheetViews>
  <sheetFormatPr defaultColWidth="9.14166666666667" defaultRowHeight="14.25" customHeight="1" outlineLevelCol="6"/>
  <cols>
    <col min="1" max="1" width="34.75" customWidth="1"/>
    <col min="2" max="2" width="18.375" customWidth="1"/>
    <col min="3" max="3" width="32.5" customWidth="1"/>
    <col min="4" max="4" width="12.25" customWidth="1"/>
    <col min="5" max="7" width="19.25" customWidth="1"/>
  </cols>
  <sheetData>
    <row r="1" customHeight="1" spans="1:7">
      <c r="A1" s="3"/>
      <c r="B1" s="3"/>
      <c r="C1" s="3"/>
      <c r="D1" s="3"/>
      <c r="E1" s="3"/>
      <c r="F1" s="3"/>
      <c r="G1" s="3"/>
    </row>
    <row r="2" ht="13.5" customHeight="1" spans="4:7">
      <c r="D2" s="4"/>
      <c r="G2" s="5" t="s">
        <v>468</v>
      </c>
    </row>
    <row r="3" ht="27.75" customHeight="1" spans="1:7">
      <c r="A3" s="6" t="s">
        <v>469</v>
      </c>
      <c r="B3" s="6"/>
      <c r="C3" s="6"/>
      <c r="D3" s="6"/>
      <c r="E3" s="6"/>
      <c r="F3" s="6"/>
      <c r="G3" s="6"/>
    </row>
    <row r="4" ht="25" customHeight="1" spans="1:7">
      <c r="A4" s="7" t="s">
        <v>55</v>
      </c>
      <c r="B4" s="8"/>
      <c r="C4" s="8"/>
      <c r="D4" s="8"/>
      <c r="E4" s="9"/>
      <c r="F4" s="9"/>
      <c r="G4" s="5" t="s">
        <v>168</v>
      </c>
    </row>
    <row r="5" ht="21.75" customHeight="1" spans="1:7">
      <c r="A5" s="10" t="s">
        <v>246</v>
      </c>
      <c r="B5" s="10" t="s">
        <v>245</v>
      </c>
      <c r="C5" s="10" t="s">
        <v>179</v>
      </c>
      <c r="D5" s="11" t="s">
        <v>470</v>
      </c>
      <c r="E5" s="12" t="s">
        <v>61</v>
      </c>
      <c r="F5" s="13"/>
      <c r="G5" s="14"/>
    </row>
    <row r="6" ht="21.75" customHeight="1" spans="1:7">
      <c r="A6" s="15"/>
      <c r="B6" s="15"/>
      <c r="C6" s="15"/>
      <c r="D6" s="16"/>
      <c r="E6" s="17" t="s">
        <v>471</v>
      </c>
      <c r="F6" s="11" t="s">
        <v>472</v>
      </c>
      <c r="G6" s="11" t="s">
        <v>473</v>
      </c>
    </row>
    <row r="7" ht="40.5" customHeight="1" spans="1:7">
      <c r="A7" s="18"/>
      <c r="B7" s="18"/>
      <c r="C7" s="18"/>
      <c r="D7" s="19"/>
      <c r="E7" s="20"/>
      <c r="F7" s="19" t="s">
        <v>60</v>
      </c>
      <c r="G7" s="19"/>
    </row>
    <row r="8" ht="15" customHeight="1" spans="1:7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</row>
    <row r="9" s="1" customFormat="1" ht="37.5" customHeight="1" spans="1:7">
      <c r="A9" s="22" t="s">
        <v>73</v>
      </c>
      <c r="B9" s="23"/>
      <c r="C9" s="23"/>
      <c r="D9" s="23"/>
      <c r="E9" s="24">
        <v>649880</v>
      </c>
      <c r="F9" s="24"/>
      <c r="G9" s="24"/>
    </row>
    <row r="10" s="1" customFormat="1" ht="37.5" customHeight="1" spans="1:7">
      <c r="A10" s="23"/>
      <c r="B10" s="23" t="s">
        <v>474</v>
      </c>
      <c r="C10" s="22" t="s">
        <v>252</v>
      </c>
      <c r="D10" s="22" t="s">
        <v>475</v>
      </c>
      <c r="E10" s="24">
        <v>30000</v>
      </c>
      <c r="F10" s="24"/>
      <c r="G10" s="24"/>
    </row>
    <row r="11" s="1" customFormat="1" ht="37.5" customHeight="1" spans="1:7">
      <c r="A11" s="22"/>
      <c r="B11" s="23" t="s">
        <v>474</v>
      </c>
      <c r="C11" s="22" t="s">
        <v>262</v>
      </c>
      <c r="D11" s="22" t="s">
        <v>475</v>
      </c>
      <c r="E11" s="24">
        <v>330000</v>
      </c>
      <c r="F11" s="24"/>
      <c r="G11" s="24"/>
    </row>
    <row r="12" s="1" customFormat="1" ht="37.5" customHeight="1" spans="1:7">
      <c r="A12" s="22"/>
      <c r="B12" s="23" t="s">
        <v>476</v>
      </c>
      <c r="C12" s="22" t="s">
        <v>258</v>
      </c>
      <c r="D12" s="22" t="s">
        <v>475</v>
      </c>
      <c r="E12" s="24">
        <v>289880</v>
      </c>
      <c r="F12" s="24"/>
      <c r="G12" s="24"/>
    </row>
    <row r="13" s="1" customFormat="1" ht="37.5" customHeight="1" spans="1:7">
      <c r="A13" s="25" t="s">
        <v>58</v>
      </c>
      <c r="B13" s="23"/>
      <c r="C13" s="23"/>
      <c r="D13" s="23"/>
      <c r="E13" s="24">
        <v>649880</v>
      </c>
      <c r="F13" s="24"/>
      <c r="G13" s="24"/>
    </row>
    <row r="14" s="2" customFormat="1" ht="21" customHeight="1" spans="1:7">
      <c r="A14" s="26" t="s">
        <v>477</v>
      </c>
      <c r="B14" s="26"/>
      <c r="C14" s="26"/>
      <c r="D14" s="26"/>
      <c r="E14" s="26"/>
      <c r="F14" s="26"/>
      <c r="G14" s="26"/>
    </row>
  </sheetData>
  <mergeCells count="12">
    <mergeCell ref="A3:G3"/>
    <mergeCell ref="A4:D4"/>
    <mergeCell ref="E5:G5"/>
    <mergeCell ref="A13:D13"/>
    <mergeCell ref="A14:G14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235416666666667" right="0.0777777777777778" top="1" bottom="1" header="0.5" footer="0.5"/>
  <pageSetup paperSize="9" scale="9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Zeros="0" workbookViewId="0">
      <selection activeCell="R4" sqref="R4:S4"/>
    </sheetView>
  </sheetViews>
  <sheetFormatPr defaultColWidth="8" defaultRowHeight="14.25" customHeight="1"/>
  <cols>
    <col min="1" max="1" width="10" style="2" customWidth="1"/>
    <col min="2" max="2" width="27" style="2" customWidth="1"/>
    <col min="3" max="5" width="11.875" style="2" customWidth="1"/>
    <col min="6" max="8" width="8.5" style="2" customWidth="1"/>
    <col min="9" max="9" width="10.375" style="2" customWidth="1"/>
    <col min="10" max="13" width="8.375" style="2" customWidth="1"/>
    <col min="14" max="14" width="11.125" style="2" customWidth="1"/>
    <col min="15" max="16" width="6.5" style="2" customWidth="1"/>
    <col min="17" max="18" width="7.5" style="2" customWidth="1"/>
    <col min="19" max="19" width="9.125" style="2" customWidth="1"/>
    <col min="20" max="16384" width="8" style="2"/>
  </cols>
  <sheetData>
    <row r="1" customHeight="1" spans="1:19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ht="12" customHeight="1" spans="1:18">
      <c r="A2" s="164"/>
      <c r="J2" s="177"/>
      <c r="R2" s="5" t="s">
        <v>53</v>
      </c>
    </row>
    <row r="3" ht="36" customHeight="1" spans="1:19">
      <c r="A3" s="165" t="s">
        <v>54</v>
      </c>
      <c r="B3" s="27"/>
      <c r="C3" s="27"/>
      <c r="D3" s="27"/>
      <c r="E3" s="27"/>
      <c r="F3" s="27"/>
      <c r="G3" s="27"/>
      <c r="H3" s="27"/>
      <c r="I3" s="27"/>
      <c r="J3" s="50"/>
      <c r="K3" s="27"/>
      <c r="L3" s="27"/>
      <c r="M3" s="27"/>
      <c r="N3" s="27"/>
      <c r="O3" s="27"/>
      <c r="P3" s="27"/>
      <c r="Q3" s="27"/>
      <c r="R3" s="27"/>
      <c r="S3" s="27"/>
    </row>
    <row r="4" ht="20.25" customHeight="1" spans="1:19">
      <c r="A4" s="95" t="s">
        <v>55</v>
      </c>
      <c r="B4" s="166"/>
      <c r="C4" s="166"/>
      <c r="D4" s="166"/>
      <c r="E4" s="166"/>
      <c r="F4" s="166"/>
      <c r="G4" s="166"/>
      <c r="H4" s="166"/>
      <c r="I4" s="166"/>
      <c r="J4" s="178"/>
      <c r="K4" s="166"/>
      <c r="L4" s="166"/>
      <c r="M4" s="166"/>
      <c r="N4" s="5"/>
      <c r="O4" s="5"/>
      <c r="P4" s="5"/>
      <c r="Q4" s="5"/>
      <c r="R4" s="5" t="s">
        <v>2</v>
      </c>
      <c r="S4" s="5" t="s">
        <v>2</v>
      </c>
    </row>
    <row r="5" ht="18.75" customHeight="1" spans="1:19">
      <c r="A5" s="101" t="s">
        <v>56</v>
      </c>
      <c r="B5" s="167" t="s">
        <v>57</v>
      </c>
      <c r="C5" s="167" t="s">
        <v>58</v>
      </c>
      <c r="D5" s="168" t="s">
        <v>59</v>
      </c>
      <c r="E5" s="169"/>
      <c r="F5" s="169"/>
      <c r="G5" s="169"/>
      <c r="H5" s="169"/>
      <c r="I5" s="169"/>
      <c r="J5" s="179"/>
      <c r="K5" s="169"/>
      <c r="L5" s="169"/>
      <c r="M5" s="169"/>
      <c r="N5" s="180"/>
      <c r="O5" s="180" t="s">
        <v>46</v>
      </c>
      <c r="P5" s="180"/>
      <c r="Q5" s="180"/>
      <c r="R5" s="180"/>
      <c r="S5" s="180"/>
    </row>
    <row r="6" ht="18" customHeight="1" spans="1:19">
      <c r="A6" s="170"/>
      <c r="B6" s="171"/>
      <c r="C6" s="171"/>
      <c r="D6" s="171" t="s">
        <v>60</v>
      </c>
      <c r="E6" s="171" t="s">
        <v>61</v>
      </c>
      <c r="F6" s="171" t="s">
        <v>62</v>
      </c>
      <c r="G6" s="171" t="s">
        <v>63</v>
      </c>
      <c r="H6" s="171" t="s">
        <v>64</v>
      </c>
      <c r="I6" s="181" t="s">
        <v>65</v>
      </c>
      <c r="J6" s="182"/>
      <c r="K6" s="181" t="s">
        <v>66</v>
      </c>
      <c r="L6" s="181" t="s">
        <v>67</v>
      </c>
      <c r="M6" s="181" t="s">
        <v>68</v>
      </c>
      <c r="N6" s="183" t="s">
        <v>69</v>
      </c>
      <c r="O6" s="184" t="s">
        <v>60</v>
      </c>
      <c r="P6" s="184" t="s">
        <v>61</v>
      </c>
      <c r="Q6" s="184" t="s">
        <v>62</v>
      </c>
      <c r="R6" s="184" t="s">
        <v>63</v>
      </c>
      <c r="S6" s="184" t="s">
        <v>70</v>
      </c>
    </row>
    <row r="7" ht="29.25" customHeight="1" spans="1:19">
      <c r="A7" s="152"/>
      <c r="B7" s="172"/>
      <c r="C7" s="172"/>
      <c r="D7" s="172"/>
      <c r="E7" s="172"/>
      <c r="F7" s="172"/>
      <c r="G7" s="172"/>
      <c r="H7" s="172"/>
      <c r="I7" s="185" t="s">
        <v>60</v>
      </c>
      <c r="J7" s="185" t="s">
        <v>71</v>
      </c>
      <c r="K7" s="185" t="s">
        <v>66</v>
      </c>
      <c r="L7" s="185" t="s">
        <v>67</v>
      </c>
      <c r="M7" s="185" t="s">
        <v>68</v>
      </c>
      <c r="N7" s="185" t="s">
        <v>69</v>
      </c>
      <c r="O7" s="185"/>
      <c r="P7" s="185"/>
      <c r="Q7" s="185"/>
      <c r="R7" s="185"/>
      <c r="S7" s="185"/>
    </row>
    <row r="8" ht="16.5" customHeight="1" spans="1:19">
      <c r="A8" s="173">
        <v>1</v>
      </c>
      <c r="B8" s="21">
        <v>2</v>
      </c>
      <c r="C8" s="21">
        <v>3</v>
      </c>
      <c r="D8" s="21">
        <v>4</v>
      </c>
      <c r="E8" s="173">
        <v>5</v>
      </c>
      <c r="F8" s="21">
        <v>6</v>
      </c>
      <c r="G8" s="21">
        <v>7</v>
      </c>
      <c r="H8" s="173">
        <v>8</v>
      </c>
      <c r="I8" s="21">
        <v>9</v>
      </c>
      <c r="J8" s="35">
        <v>10</v>
      </c>
      <c r="K8" s="35">
        <v>11</v>
      </c>
      <c r="L8" s="186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</row>
    <row r="9" ht="31.4" customHeight="1" spans="1:19">
      <c r="A9" s="29" t="s">
        <v>72</v>
      </c>
      <c r="B9" s="29" t="s">
        <v>73</v>
      </c>
      <c r="C9" s="174">
        <v>17973800.83</v>
      </c>
      <c r="D9" s="144">
        <v>17973800.83</v>
      </c>
      <c r="E9" s="94">
        <v>13932733.83</v>
      </c>
      <c r="F9" s="94"/>
      <c r="G9" s="94"/>
      <c r="H9" s="94"/>
      <c r="I9" s="94">
        <v>4041067</v>
      </c>
      <c r="J9" s="94"/>
      <c r="K9" s="94"/>
      <c r="L9" s="94"/>
      <c r="M9" s="94"/>
      <c r="N9" s="94">
        <v>4041067</v>
      </c>
      <c r="O9" s="94"/>
      <c r="P9" s="94"/>
      <c r="Q9" s="94"/>
      <c r="R9" s="94"/>
      <c r="S9" s="94"/>
    </row>
    <row r="10" ht="16.5" customHeight="1" spans="1:19">
      <c r="A10" s="175" t="s">
        <v>58</v>
      </c>
      <c r="B10" s="176"/>
      <c r="C10" s="144">
        <v>17973800.83</v>
      </c>
      <c r="D10" s="144">
        <v>17973800.83</v>
      </c>
      <c r="E10" s="94">
        <v>13932733.83</v>
      </c>
      <c r="F10" s="94"/>
      <c r="G10" s="94"/>
      <c r="H10" s="94"/>
      <c r="I10" s="94">
        <v>4041067</v>
      </c>
      <c r="J10" s="94"/>
      <c r="K10" s="94"/>
      <c r="L10" s="94"/>
      <c r="M10" s="94"/>
      <c r="N10" s="94">
        <v>4041067</v>
      </c>
      <c r="O10" s="94"/>
      <c r="P10" s="94"/>
      <c r="Q10" s="94"/>
      <c r="R10" s="94"/>
      <c r="S10" s="94"/>
    </row>
  </sheetData>
  <mergeCells count="20">
    <mergeCell ref="R2:S2"/>
    <mergeCell ref="A3:S3"/>
    <mergeCell ref="A4:D4"/>
    <mergeCell ref="R4:S4"/>
    <mergeCell ref="D5:N5"/>
    <mergeCell ref="O5:S5"/>
    <mergeCell ref="I6:N6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196527777777778" right="0.15625" top="1" bottom="1" header="0.5" footer="0.5"/>
  <pageSetup paperSize="9" scale="77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6"/>
  <sheetViews>
    <sheetView showZeros="0" workbookViewId="0">
      <pane ySplit="1" topLeftCell="A2" activePane="bottomLeft" state="frozen"/>
      <selection/>
      <selection pane="bottomLeft" activeCell="O4" sqref="O4"/>
    </sheetView>
  </sheetViews>
  <sheetFormatPr defaultColWidth="9.14166666666667" defaultRowHeight="14.25" customHeight="1"/>
  <cols>
    <col min="1" max="1" width="14.275" customWidth="1"/>
    <col min="2" max="2" width="37.25" customWidth="1"/>
    <col min="3" max="6" width="14.25" customWidth="1"/>
    <col min="7" max="9" width="10.5" customWidth="1"/>
    <col min="10" max="10" width="13.75" customWidth="1"/>
    <col min="11" max="11" width="9.375" customWidth="1"/>
    <col min="12" max="12" width="9.875" customWidth="1"/>
    <col min="13" max="13" width="7.625" customWidth="1"/>
    <col min="14" max="14" width="7.875" customWidth="1"/>
    <col min="15" max="15" width="12.2833333333333" customWidth="1"/>
  </cols>
  <sheetData>
    <row r="1" customHeight="1" spans="1: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15.75" customHeight="1" spans="15:15">
      <c r="O2" s="59" t="s">
        <v>74</v>
      </c>
    </row>
    <row r="3" ht="28.5" customHeight="1" spans="1:15">
      <c r="A3" s="27" t="s">
        <v>75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ht="15" customHeight="1" spans="1:15">
      <c r="A4" s="150" t="str">
        <f>"单位名称："&amp;"维西傈僳族自治县疾病预防控制中心"</f>
        <v>单位名称：维西傈僳族自治县疾病预防控制中心</v>
      </c>
      <c r="B4" s="151"/>
      <c r="C4" s="62"/>
      <c r="D4" s="62"/>
      <c r="E4" s="62"/>
      <c r="F4" s="62"/>
      <c r="G4" s="9"/>
      <c r="H4" s="62"/>
      <c r="I4" s="62"/>
      <c r="J4" s="9"/>
      <c r="K4" s="62"/>
      <c r="L4" s="62"/>
      <c r="M4" s="9"/>
      <c r="N4" s="9"/>
      <c r="O4" s="59" t="s">
        <v>2</v>
      </c>
    </row>
    <row r="5" ht="18.75" customHeight="1" spans="1:15">
      <c r="A5" s="11" t="s">
        <v>76</v>
      </c>
      <c r="B5" s="11" t="s">
        <v>77</v>
      </c>
      <c r="C5" s="17" t="s">
        <v>58</v>
      </c>
      <c r="D5" s="66" t="s">
        <v>61</v>
      </c>
      <c r="E5" s="66"/>
      <c r="F5" s="66"/>
      <c r="G5" s="102" t="s">
        <v>62</v>
      </c>
      <c r="H5" s="102" t="s">
        <v>63</v>
      </c>
      <c r="I5" s="102" t="s">
        <v>78</v>
      </c>
      <c r="J5" s="12" t="s">
        <v>79</v>
      </c>
      <c r="K5" s="72" t="s">
        <v>80</v>
      </c>
      <c r="L5" s="72" t="s">
        <v>81</v>
      </c>
      <c r="M5" s="72" t="s">
        <v>82</v>
      </c>
      <c r="N5" s="72" t="s">
        <v>83</v>
      </c>
      <c r="O5" s="89" t="s">
        <v>84</v>
      </c>
    </row>
    <row r="6" ht="30" customHeight="1" spans="1:15">
      <c r="A6" s="20"/>
      <c r="B6" s="20"/>
      <c r="C6" s="20"/>
      <c r="D6" s="66" t="s">
        <v>60</v>
      </c>
      <c r="E6" s="66" t="s">
        <v>85</v>
      </c>
      <c r="F6" s="66" t="s">
        <v>86</v>
      </c>
      <c r="G6" s="20"/>
      <c r="H6" s="152"/>
      <c r="I6" s="152"/>
      <c r="J6" s="21" t="s">
        <v>60</v>
      </c>
      <c r="K6" s="163" t="s">
        <v>80</v>
      </c>
      <c r="L6" s="163" t="s">
        <v>81</v>
      </c>
      <c r="M6" s="163" t="s">
        <v>82</v>
      </c>
      <c r="N6" s="163" t="s">
        <v>83</v>
      </c>
      <c r="O6" s="163" t="s">
        <v>84</v>
      </c>
    </row>
    <row r="7" s="148" customFormat="1" ht="16.5" customHeight="1" spans="1:15">
      <c r="A7" s="153">
        <v>1</v>
      </c>
      <c r="B7" s="153">
        <v>2</v>
      </c>
      <c r="C7" s="153">
        <v>3</v>
      </c>
      <c r="D7" s="153">
        <v>4</v>
      </c>
      <c r="E7" s="153">
        <v>5</v>
      </c>
      <c r="F7" s="153">
        <v>6</v>
      </c>
      <c r="G7" s="153">
        <v>7</v>
      </c>
      <c r="H7" s="56">
        <v>8</v>
      </c>
      <c r="I7" s="56">
        <v>9</v>
      </c>
      <c r="J7" s="56">
        <v>10</v>
      </c>
      <c r="K7" s="56">
        <v>11</v>
      </c>
      <c r="L7" s="56">
        <v>12</v>
      </c>
      <c r="M7" s="56">
        <v>13</v>
      </c>
      <c r="N7" s="56">
        <v>14</v>
      </c>
      <c r="O7" s="153">
        <v>15</v>
      </c>
    </row>
    <row r="8" s="149" customFormat="1" ht="21" customHeight="1" spans="1:15">
      <c r="A8" s="154" t="s">
        <v>87</v>
      </c>
      <c r="B8" s="155" t="s">
        <v>88</v>
      </c>
      <c r="C8" s="156">
        <v>1354721.92</v>
      </c>
      <c r="D8" s="156">
        <v>1354721.92</v>
      </c>
      <c r="E8" s="156">
        <v>1354721.92</v>
      </c>
      <c r="F8" s="156"/>
      <c r="G8" s="156"/>
      <c r="H8" s="156"/>
      <c r="I8" s="156"/>
      <c r="J8" s="156"/>
      <c r="K8" s="156"/>
      <c r="L8" s="156"/>
      <c r="M8" s="156"/>
      <c r="N8" s="156"/>
      <c r="O8" s="156"/>
    </row>
    <row r="9" s="149" customFormat="1" ht="21" customHeight="1" spans="1:15">
      <c r="A9" s="157" t="s">
        <v>89</v>
      </c>
      <c r="B9" s="158" t="s">
        <v>90</v>
      </c>
      <c r="C9" s="156">
        <v>1308833.92</v>
      </c>
      <c r="D9" s="156">
        <v>1308833.92</v>
      </c>
      <c r="E9" s="156">
        <v>1308833.92</v>
      </c>
      <c r="F9" s="156"/>
      <c r="G9" s="156"/>
      <c r="H9" s="156"/>
      <c r="I9" s="156"/>
      <c r="J9" s="156"/>
      <c r="K9" s="156"/>
      <c r="L9" s="156"/>
      <c r="M9" s="156"/>
      <c r="N9" s="156"/>
      <c r="O9" s="156"/>
    </row>
    <row r="10" s="149" customFormat="1" ht="21" customHeight="1" spans="1:15">
      <c r="A10" s="159" t="s">
        <v>91</v>
      </c>
      <c r="B10" s="160" t="s">
        <v>92</v>
      </c>
      <c r="C10" s="156">
        <v>1308833.92</v>
      </c>
      <c r="D10" s="156">
        <v>1308833.92</v>
      </c>
      <c r="E10" s="156">
        <v>1308833.92</v>
      </c>
      <c r="F10" s="156"/>
      <c r="G10" s="156"/>
      <c r="H10" s="156"/>
      <c r="I10" s="156"/>
      <c r="J10" s="156"/>
      <c r="K10" s="156"/>
      <c r="L10" s="156"/>
      <c r="M10" s="156"/>
      <c r="N10" s="156"/>
      <c r="O10" s="156"/>
    </row>
    <row r="11" s="149" customFormat="1" ht="21" customHeight="1" spans="1:15">
      <c r="A11" s="159" t="s">
        <v>93</v>
      </c>
      <c r="B11" s="160" t="s">
        <v>94</v>
      </c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</row>
    <row r="12" s="149" customFormat="1" ht="21" customHeight="1" spans="1:15">
      <c r="A12" s="157" t="s">
        <v>95</v>
      </c>
      <c r="B12" s="158" t="s">
        <v>96</v>
      </c>
      <c r="C12" s="156">
        <v>45888</v>
      </c>
      <c r="D12" s="156">
        <v>45888</v>
      </c>
      <c r="E12" s="156">
        <v>45888</v>
      </c>
      <c r="F12" s="156"/>
      <c r="G12" s="156"/>
      <c r="H12" s="156"/>
      <c r="I12" s="156"/>
      <c r="J12" s="156"/>
      <c r="K12" s="156"/>
      <c r="L12" s="156"/>
      <c r="M12" s="156"/>
      <c r="N12" s="156"/>
      <c r="O12" s="156"/>
    </row>
    <row r="13" s="149" customFormat="1" ht="21" customHeight="1" spans="1:15">
      <c r="A13" s="159" t="s">
        <v>97</v>
      </c>
      <c r="B13" s="160" t="s">
        <v>98</v>
      </c>
      <c r="C13" s="156">
        <v>45888</v>
      </c>
      <c r="D13" s="156">
        <v>45888</v>
      </c>
      <c r="E13" s="156">
        <v>45888</v>
      </c>
      <c r="F13" s="156"/>
      <c r="G13" s="156"/>
      <c r="H13" s="156"/>
      <c r="I13" s="156"/>
      <c r="J13" s="156"/>
      <c r="K13" s="156"/>
      <c r="L13" s="156"/>
      <c r="M13" s="156"/>
      <c r="N13" s="156"/>
      <c r="O13" s="156"/>
    </row>
    <row r="14" s="149" customFormat="1" ht="21" customHeight="1" spans="1:15">
      <c r="A14" s="154" t="s">
        <v>99</v>
      </c>
      <c r="B14" s="155" t="s">
        <v>100</v>
      </c>
      <c r="C14" s="156">
        <v>15553184.67</v>
      </c>
      <c r="D14" s="156">
        <v>11512117.67</v>
      </c>
      <c r="E14" s="156">
        <v>10862237.67</v>
      </c>
      <c r="F14" s="156">
        <v>649880</v>
      </c>
      <c r="G14" s="156"/>
      <c r="H14" s="156"/>
      <c r="I14" s="156"/>
      <c r="J14" s="156">
        <v>4041067</v>
      </c>
      <c r="K14" s="156"/>
      <c r="L14" s="156"/>
      <c r="M14" s="156"/>
      <c r="N14" s="156"/>
      <c r="O14" s="156">
        <v>4041067</v>
      </c>
    </row>
    <row r="15" s="149" customFormat="1" ht="21" customHeight="1" spans="1:15">
      <c r="A15" s="157" t="s">
        <v>101</v>
      </c>
      <c r="B15" s="158" t="s">
        <v>102</v>
      </c>
      <c r="C15" s="156">
        <v>14372314.58</v>
      </c>
      <c r="D15" s="156">
        <v>10331247.58</v>
      </c>
      <c r="E15" s="156">
        <v>9681367.58</v>
      </c>
      <c r="F15" s="156">
        <v>649880</v>
      </c>
      <c r="G15" s="156"/>
      <c r="H15" s="156"/>
      <c r="I15" s="156"/>
      <c r="J15" s="156">
        <v>4041067</v>
      </c>
      <c r="K15" s="156"/>
      <c r="L15" s="156"/>
      <c r="M15" s="156"/>
      <c r="N15" s="156"/>
      <c r="O15" s="156">
        <v>4041067</v>
      </c>
    </row>
    <row r="16" s="149" customFormat="1" ht="21" customHeight="1" spans="1:15">
      <c r="A16" s="159" t="s">
        <v>103</v>
      </c>
      <c r="B16" s="160" t="s">
        <v>104</v>
      </c>
      <c r="C16" s="156">
        <v>14342314.58</v>
      </c>
      <c r="D16" s="156">
        <v>10301247.58</v>
      </c>
      <c r="E16" s="156">
        <v>9681367.58</v>
      </c>
      <c r="F16" s="156">
        <v>619880</v>
      </c>
      <c r="G16" s="156"/>
      <c r="H16" s="156"/>
      <c r="I16" s="156"/>
      <c r="J16" s="156">
        <v>4041067</v>
      </c>
      <c r="K16" s="156"/>
      <c r="L16" s="156"/>
      <c r="M16" s="156"/>
      <c r="N16" s="156"/>
      <c r="O16" s="156">
        <v>4041067</v>
      </c>
    </row>
    <row r="17" s="149" customFormat="1" ht="21" customHeight="1" spans="1:15">
      <c r="A17" s="159" t="s">
        <v>105</v>
      </c>
      <c r="B17" s="160" t="s">
        <v>106</v>
      </c>
      <c r="C17" s="156">
        <v>30000</v>
      </c>
      <c r="D17" s="156">
        <v>30000</v>
      </c>
      <c r="E17" s="156"/>
      <c r="F17" s="156">
        <v>30000</v>
      </c>
      <c r="G17" s="156"/>
      <c r="H17" s="156"/>
      <c r="I17" s="156"/>
      <c r="J17" s="156"/>
      <c r="K17" s="156"/>
      <c r="L17" s="156"/>
      <c r="M17" s="156"/>
      <c r="N17" s="156"/>
      <c r="O17" s="156"/>
    </row>
    <row r="18" s="149" customFormat="1" ht="21" customHeight="1" spans="1:15">
      <c r="A18" s="157" t="s">
        <v>107</v>
      </c>
      <c r="B18" s="158" t="s">
        <v>108</v>
      </c>
      <c r="C18" s="156">
        <v>1180870.09</v>
      </c>
      <c r="D18" s="156">
        <v>1180870.09</v>
      </c>
      <c r="E18" s="156">
        <v>1180870.09</v>
      </c>
      <c r="F18" s="156"/>
      <c r="G18" s="156"/>
      <c r="H18" s="156"/>
      <c r="I18" s="156"/>
      <c r="J18" s="156"/>
      <c r="K18" s="156"/>
      <c r="L18" s="156"/>
      <c r="M18" s="156"/>
      <c r="N18" s="156"/>
      <c r="O18" s="156"/>
    </row>
    <row r="19" s="149" customFormat="1" ht="21" customHeight="1" spans="1:15">
      <c r="A19" s="159" t="s">
        <v>109</v>
      </c>
      <c r="B19" s="160" t="s">
        <v>110</v>
      </c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</row>
    <row r="20" s="149" customFormat="1" ht="21" customHeight="1" spans="1:15">
      <c r="A20" s="159" t="s">
        <v>111</v>
      </c>
      <c r="B20" s="160" t="s">
        <v>112</v>
      </c>
      <c r="C20" s="156">
        <v>616216.95</v>
      </c>
      <c r="D20" s="156">
        <v>616216.95</v>
      </c>
      <c r="E20" s="156">
        <v>616216.95</v>
      </c>
      <c r="F20" s="156"/>
      <c r="G20" s="156"/>
      <c r="H20" s="156"/>
      <c r="I20" s="156"/>
      <c r="J20" s="156"/>
      <c r="K20" s="156"/>
      <c r="L20" s="156"/>
      <c r="M20" s="156"/>
      <c r="N20" s="156"/>
      <c r="O20" s="156"/>
    </row>
    <row r="21" s="149" customFormat="1" ht="21" customHeight="1" spans="1:15">
      <c r="A21" s="159" t="s">
        <v>113</v>
      </c>
      <c r="B21" s="160" t="s">
        <v>114</v>
      </c>
      <c r="C21" s="156">
        <v>522072.72</v>
      </c>
      <c r="D21" s="156">
        <v>522072.72</v>
      </c>
      <c r="E21" s="156">
        <v>522072.72</v>
      </c>
      <c r="F21" s="156"/>
      <c r="G21" s="156"/>
      <c r="H21" s="156"/>
      <c r="I21" s="156"/>
      <c r="J21" s="156"/>
      <c r="K21" s="156"/>
      <c r="L21" s="156"/>
      <c r="M21" s="156"/>
      <c r="N21" s="156"/>
      <c r="O21" s="156"/>
    </row>
    <row r="22" s="149" customFormat="1" ht="21" customHeight="1" spans="1:15">
      <c r="A22" s="159" t="s">
        <v>115</v>
      </c>
      <c r="B22" s="160" t="s">
        <v>116</v>
      </c>
      <c r="C22" s="156">
        <v>42580.42</v>
      </c>
      <c r="D22" s="156">
        <v>42580.42</v>
      </c>
      <c r="E22" s="156">
        <v>42580.42</v>
      </c>
      <c r="F22" s="156"/>
      <c r="G22" s="156"/>
      <c r="H22" s="156"/>
      <c r="I22" s="156"/>
      <c r="J22" s="156"/>
      <c r="K22" s="156"/>
      <c r="L22" s="156"/>
      <c r="M22" s="156"/>
      <c r="N22" s="156"/>
      <c r="O22" s="156"/>
    </row>
    <row r="23" s="149" customFormat="1" ht="21" customHeight="1" spans="1:15">
      <c r="A23" s="154" t="s">
        <v>117</v>
      </c>
      <c r="B23" s="155" t="s">
        <v>118</v>
      </c>
      <c r="C23" s="156">
        <v>1065894.24</v>
      </c>
      <c r="D23" s="156">
        <v>1065894.24</v>
      </c>
      <c r="E23" s="156">
        <v>1065894.24</v>
      </c>
      <c r="F23" s="156"/>
      <c r="G23" s="156"/>
      <c r="H23" s="156"/>
      <c r="I23" s="156"/>
      <c r="J23" s="156"/>
      <c r="K23" s="156"/>
      <c r="L23" s="156"/>
      <c r="M23" s="156"/>
      <c r="N23" s="156"/>
      <c r="O23" s="156"/>
    </row>
    <row r="24" s="149" customFormat="1" ht="21" customHeight="1" spans="1:15">
      <c r="A24" s="157" t="s">
        <v>119</v>
      </c>
      <c r="B24" s="158" t="s">
        <v>120</v>
      </c>
      <c r="C24" s="156">
        <v>1065894.24</v>
      </c>
      <c r="D24" s="156">
        <v>1065894.24</v>
      </c>
      <c r="E24" s="156">
        <v>1065894.24</v>
      </c>
      <c r="F24" s="156"/>
      <c r="G24" s="156"/>
      <c r="H24" s="156"/>
      <c r="I24" s="156"/>
      <c r="J24" s="156"/>
      <c r="K24" s="156"/>
      <c r="L24" s="156"/>
      <c r="M24" s="156"/>
      <c r="N24" s="156"/>
      <c r="O24" s="156"/>
    </row>
    <row r="25" s="149" customFormat="1" ht="21" customHeight="1" spans="1:15">
      <c r="A25" s="159" t="s">
        <v>121</v>
      </c>
      <c r="B25" s="160" t="s">
        <v>122</v>
      </c>
      <c r="C25" s="156">
        <v>1065894.24</v>
      </c>
      <c r="D25" s="156">
        <v>1065894.24</v>
      </c>
      <c r="E25" s="156">
        <v>1065894.24</v>
      </c>
      <c r="F25" s="156"/>
      <c r="G25" s="156"/>
      <c r="H25" s="156"/>
      <c r="I25" s="156"/>
      <c r="J25" s="156"/>
      <c r="K25" s="156"/>
      <c r="L25" s="156"/>
      <c r="M25" s="156"/>
      <c r="N25" s="156"/>
      <c r="O25" s="156"/>
    </row>
    <row r="26" s="149" customFormat="1" ht="21" customHeight="1" spans="1:15">
      <c r="A26" s="161" t="s">
        <v>123</v>
      </c>
      <c r="B26" s="162"/>
      <c r="C26" s="156">
        <v>17973800.83</v>
      </c>
      <c r="D26" s="156">
        <v>13932733.83</v>
      </c>
      <c r="E26" s="156">
        <v>13282853.83</v>
      </c>
      <c r="F26" s="156">
        <v>649880</v>
      </c>
      <c r="G26" s="156"/>
      <c r="H26" s="156"/>
      <c r="I26" s="156"/>
      <c r="J26" s="156">
        <v>4041067</v>
      </c>
      <c r="K26" s="156"/>
      <c r="L26" s="156"/>
      <c r="M26" s="156"/>
      <c r="N26" s="156"/>
      <c r="O26" s="156">
        <v>4041067</v>
      </c>
    </row>
  </sheetData>
  <mergeCells count="11">
    <mergeCell ref="A3:O3"/>
    <mergeCell ref="A4:L4"/>
    <mergeCell ref="D5:F5"/>
    <mergeCell ref="J5:O5"/>
    <mergeCell ref="A26:B26"/>
    <mergeCell ref="A5:A6"/>
    <mergeCell ref="B5:B6"/>
    <mergeCell ref="C5:C6"/>
    <mergeCell ref="G5:G6"/>
    <mergeCell ref="H5:H6"/>
    <mergeCell ref="I5:I6"/>
  </mergeCells>
  <printOptions horizontalCentered="1"/>
  <pageMargins left="0.196527777777778" right="0.15625" top="1" bottom="1" header="0.5" footer="0.5"/>
  <pageSetup paperSize="9" scale="73" orientation="landscape" horizontalDpi="600"/>
  <headerFooter/>
  <ignoredErrors>
    <ignoredError sqref="A4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7"/>
  <sheetViews>
    <sheetView showZeros="0" workbookViewId="0">
      <pane ySplit="1" topLeftCell="A2" activePane="bottomLeft" state="frozen"/>
      <selection/>
      <selection pane="bottomLeft" activeCell="D4" sqref="D4"/>
    </sheetView>
  </sheetViews>
  <sheetFormatPr defaultColWidth="9.14166666666667" defaultRowHeight="14.25" customHeight="1" outlineLevelCol="3"/>
  <cols>
    <col min="1" max="1" width="39.125" customWidth="1"/>
    <col min="2" max="2" width="29.25" customWidth="1"/>
    <col min="3" max="3" width="36.125" customWidth="1"/>
    <col min="4" max="4" width="30.625" customWidth="1"/>
  </cols>
  <sheetData>
    <row r="1" customHeight="1" spans="1:4">
      <c r="A1" s="3"/>
      <c r="B1" s="3"/>
      <c r="C1" s="3"/>
      <c r="D1" s="3"/>
    </row>
    <row r="2" customHeight="1" spans="4:4">
      <c r="D2" s="100" t="s">
        <v>124</v>
      </c>
    </row>
    <row r="3" ht="31.5" customHeight="1" spans="1:4">
      <c r="A3" s="49" t="s">
        <v>125</v>
      </c>
      <c r="B3" s="133"/>
      <c r="C3" s="133"/>
      <c r="D3" s="133"/>
    </row>
    <row r="4" ht="17.25" customHeight="1" spans="1:4">
      <c r="A4" s="7" t="str">
        <f>"单位名称："&amp;"维西傈僳族自治县疾病预防控制中心"</f>
        <v>单位名称：维西傈僳族自治县疾病预防控制中心</v>
      </c>
      <c r="B4" s="134"/>
      <c r="C4" s="134"/>
      <c r="D4" s="100" t="s">
        <v>2</v>
      </c>
    </row>
    <row r="5" ht="24.65" customHeight="1" spans="1:4">
      <c r="A5" s="12" t="s">
        <v>3</v>
      </c>
      <c r="B5" s="14"/>
      <c r="C5" s="12" t="s">
        <v>4</v>
      </c>
      <c r="D5" s="14"/>
    </row>
    <row r="6" ht="15.65" customHeight="1" spans="1:4">
      <c r="A6" s="17" t="s">
        <v>5</v>
      </c>
      <c r="B6" s="135" t="s">
        <v>6</v>
      </c>
      <c r="C6" s="17" t="s">
        <v>126</v>
      </c>
      <c r="D6" s="135" t="s">
        <v>6</v>
      </c>
    </row>
    <row r="7" ht="14.15" customHeight="1" spans="1:4">
      <c r="A7" s="20"/>
      <c r="B7" s="19"/>
      <c r="C7" s="20"/>
      <c r="D7" s="19"/>
    </row>
    <row r="8" ht="29.15" customHeight="1" spans="1:4">
      <c r="A8" s="136" t="s">
        <v>127</v>
      </c>
      <c r="B8" s="137">
        <v>13932733.83</v>
      </c>
      <c r="C8" s="138" t="s">
        <v>128</v>
      </c>
      <c r="D8" s="137">
        <v>13932733.83</v>
      </c>
    </row>
    <row r="9" ht="29.15" customHeight="1" spans="1:4">
      <c r="A9" s="139" t="s">
        <v>129</v>
      </c>
      <c r="B9" s="94">
        <v>13932733.83</v>
      </c>
      <c r="C9" s="140" t="s">
        <v>130</v>
      </c>
      <c r="D9" s="94">
        <v>1354721.92</v>
      </c>
    </row>
    <row r="10" ht="29.15" customHeight="1" spans="1:4">
      <c r="A10" s="139" t="s">
        <v>131</v>
      </c>
      <c r="B10" s="94"/>
      <c r="C10" s="140" t="s">
        <v>132</v>
      </c>
      <c r="D10" s="94">
        <v>11512117.67</v>
      </c>
    </row>
    <row r="11" ht="29.15" customHeight="1" spans="1:4">
      <c r="A11" s="139" t="s">
        <v>133</v>
      </c>
      <c r="B11" s="94"/>
      <c r="C11" s="140" t="s">
        <v>134</v>
      </c>
      <c r="D11" s="94">
        <v>1065894.24</v>
      </c>
    </row>
    <row r="12" ht="29.15" customHeight="1" spans="1:4">
      <c r="A12" s="141" t="s">
        <v>135</v>
      </c>
      <c r="B12" s="142"/>
      <c r="C12" s="143"/>
      <c r="D12" s="142"/>
    </row>
    <row r="13" ht="29.15" customHeight="1" spans="1:4">
      <c r="A13" s="139" t="s">
        <v>129</v>
      </c>
      <c r="B13" s="144"/>
      <c r="C13" s="143"/>
      <c r="D13" s="142"/>
    </row>
    <row r="14" ht="29.15" customHeight="1" spans="1:4">
      <c r="A14" s="145" t="s">
        <v>131</v>
      </c>
      <c r="B14" s="144"/>
      <c r="C14" s="143"/>
      <c r="D14" s="142"/>
    </row>
    <row r="15" ht="29.15" customHeight="1" spans="1:4">
      <c r="A15" s="145" t="s">
        <v>133</v>
      </c>
      <c r="B15" s="142"/>
      <c r="C15" s="143"/>
      <c r="D15" s="142"/>
    </row>
    <row r="16" ht="29.15" customHeight="1" spans="1:4">
      <c r="A16" s="146"/>
      <c r="B16" s="142"/>
      <c r="C16" s="147" t="s">
        <v>136</v>
      </c>
      <c r="D16" s="142"/>
    </row>
    <row r="17" ht="29.15" customHeight="1" spans="1:4">
      <c r="A17" s="146" t="s">
        <v>137</v>
      </c>
      <c r="B17" s="142">
        <v>13932733.83</v>
      </c>
      <c r="C17" s="143" t="s">
        <v>52</v>
      </c>
      <c r="D17" s="142">
        <v>13932733.83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275" right="0.196527777777778" top="1" bottom="1" header="0.5" footer="0.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4"/>
  <sheetViews>
    <sheetView showZeros="0" workbookViewId="0">
      <pane ySplit="1" topLeftCell="A2" activePane="bottomLeft" state="frozen"/>
      <selection/>
      <selection pane="bottomLeft" activeCell="G4" sqref="G4"/>
    </sheetView>
  </sheetViews>
  <sheetFormatPr defaultColWidth="9.14166666666667" defaultRowHeight="14.25" customHeight="1" outlineLevelCol="6"/>
  <cols>
    <col min="1" max="1" width="20.1416666666667" customWidth="1"/>
    <col min="2" max="2" width="37.3166666666667" customWidth="1"/>
    <col min="3" max="5" width="21" customWidth="1"/>
    <col min="6" max="7" width="15.75" customWidth="1"/>
  </cols>
  <sheetData>
    <row r="1" customHeight="1" spans="1:7">
      <c r="A1" s="3"/>
      <c r="B1" s="3"/>
      <c r="C1" s="3"/>
      <c r="D1" s="3"/>
      <c r="E1" s="3"/>
      <c r="F1" s="3"/>
      <c r="G1" s="3"/>
    </row>
    <row r="2" ht="12" customHeight="1" spans="4:7">
      <c r="D2" s="112"/>
      <c r="F2" s="59"/>
      <c r="G2" s="59" t="s">
        <v>138</v>
      </c>
    </row>
    <row r="3" ht="39" customHeight="1" spans="1:7">
      <c r="A3" s="6" t="s">
        <v>139</v>
      </c>
      <c r="B3" s="6"/>
      <c r="C3" s="6"/>
      <c r="D3" s="6"/>
      <c r="E3" s="6"/>
      <c r="F3" s="6"/>
      <c r="G3" s="6"/>
    </row>
    <row r="4" ht="18" customHeight="1" spans="1:7">
      <c r="A4" s="7" t="s">
        <v>55</v>
      </c>
      <c r="F4" s="122"/>
      <c r="G4" s="59" t="s">
        <v>2</v>
      </c>
    </row>
    <row r="5" ht="20.25" customHeight="1" spans="1:7">
      <c r="A5" s="123" t="s">
        <v>140</v>
      </c>
      <c r="B5" s="124"/>
      <c r="C5" s="125" t="s">
        <v>58</v>
      </c>
      <c r="D5" s="13" t="s">
        <v>85</v>
      </c>
      <c r="E5" s="13"/>
      <c r="F5" s="14"/>
      <c r="G5" s="125" t="s">
        <v>86</v>
      </c>
    </row>
    <row r="6" ht="20.25" customHeight="1" spans="1:7">
      <c r="A6" s="126" t="s">
        <v>76</v>
      </c>
      <c r="B6" s="127" t="s">
        <v>77</v>
      </c>
      <c r="C6" s="96"/>
      <c r="D6" s="96" t="s">
        <v>60</v>
      </c>
      <c r="E6" s="96" t="s">
        <v>141</v>
      </c>
      <c r="F6" s="96" t="s">
        <v>142</v>
      </c>
      <c r="G6" s="96"/>
    </row>
    <row r="7" ht="13.5" customHeight="1" spans="1:7">
      <c r="A7" s="128" t="s">
        <v>143</v>
      </c>
      <c r="B7" s="128" t="s">
        <v>144</v>
      </c>
      <c r="C7" s="128" t="s">
        <v>145</v>
      </c>
      <c r="D7" s="66"/>
      <c r="E7" s="128" t="s">
        <v>146</v>
      </c>
      <c r="F7" s="128" t="s">
        <v>147</v>
      </c>
      <c r="G7" s="128" t="s">
        <v>148</v>
      </c>
    </row>
    <row r="8" s="1" customFormat="1" ht="20" customHeight="1" spans="1:7">
      <c r="A8" s="23" t="s">
        <v>149</v>
      </c>
      <c r="B8" s="22" t="s">
        <v>88</v>
      </c>
      <c r="C8" s="111">
        <v>1354721.92</v>
      </c>
      <c r="D8" s="111">
        <v>1354721.92</v>
      </c>
      <c r="E8" s="111">
        <v>1354721.92</v>
      </c>
      <c r="F8" s="111"/>
      <c r="G8" s="111"/>
    </row>
    <row r="9" s="1" customFormat="1" ht="20" customHeight="1" spans="1:7">
      <c r="A9" s="129" t="s">
        <v>150</v>
      </c>
      <c r="B9" s="130" t="s">
        <v>90</v>
      </c>
      <c r="C9" s="111">
        <v>1308833.92</v>
      </c>
      <c r="D9" s="111">
        <v>1308833.92</v>
      </c>
      <c r="E9" s="111">
        <v>1308833.92</v>
      </c>
      <c r="F9" s="111"/>
      <c r="G9" s="111"/>
    </row>
    <row r="10" s="1" customFormat="1" ht="20" customHeight="1" spans="1:7">
      <c r="A10" s="131" t="s">
        <v>151</v>
      </c>
      <c r="B10" s="132" t="s">
        <v>92</v>
      </c>
      <c r="C10" s="111">
        <v>1308833.92</v>
      </c>
      <c r="D10" s="111">
        <v>1308833.92</v>
      </c>
      <c r="E10" s="111">
        <v>1308833.92</v>
      </c>
      <c r="F10" s="111"/>
      <c r="G10" s="111"/>
    </row>
    <row r="11" s="1" customFormat="1" ht="20" customHeight="1" spans="1:7">
      <c r="A11" s="129" t="s">
        <v>152</v>
      </c>
      <c r="B11" s="130" t="s">
        <v>96</v>
      </c>
      <c r="C11" s="111">
        <v>45888</v>
      </c>
      <c r="D11" s="111">
        <v>45888</v>
      </c>
      <c r="E11" s="111">
        <v>45888</v>
      </c>
      <c r="F11" s="111"/>
      <c r="G11" s="111"/>
    </row>
    <row r="12" s="1" customFormat="1" ht="20" customHeight="1" spans="1:7">
      <c r="A12" s="131" t="s">
        <v>153</v>
      </c>
      <c r="B12" s="132" t="s">
        <v>98</v>
      </c>
      <c r="C12" s="111">
        <v>45888</v>
      </c>
      <c r="D12" s="111">
        <v>45888</v>
      </c>
      <c r="E12" s="111">
        <v>45888</v>
      </c>
      <c r="F12" s="111"/>
      <c r="G12" s="111"/>
    </row>
    <row r="13" s="1" customFormat="1" ht="20" customHeight="1" spans="1:7">
      <c r="A13" s="23" t="s">
        <v>154</v>
      </c>
      <c r="B13" s="22" t="s">
        <v>100</v>
      </c>
      <c r="C13" s="111">
        <v>11512117.67</v>
      </c>
      <c r="D13" s="111">
        <v>10862237.67</v>
      </c>
      <c r="E13" s="111">
        <v>10331015.67</v>
      </c>
      <c r="F13" s="111">
        <v>531222</v>
      </c>
      <c r="G13" s="111">
        <v>649880</v>
      </c>
    </row>
    <row r="14" s="1" customFormat="1" ht="20" customHeight="1" spans="1:7">
      <c r="A14" s="129" t="s">
        <v>155</v>
      </c>
      <c r="B14" s="130" t="s">
        <v>102</v>
      </c>
      <c r="C14" s="111">
        <v>10331247.58</v>
      </c>
      <c r="D14" s="111">
        <v>9681367.58</v>
      </c>
      <c r="E14" s="111">
        <v>9150145.58</v>
      </c>
      <c r="F14" s="111">
        <v>531222</v>
      </c>
      <c r="G14" s="111">
        <v>649880</v>
      </c>
    </row>
    <row r="15" s="1" customFormat="1" ht="20" customHeight="1" spans="1:7">
      <c r="A15" s="131" t="s">
        <v>156</v>
      </c>
      <c r="B15" s="132" t="s">
        <v>104</v>
      </c>
      <c r="C15" s="111">
        <v>10301247.58</v>
      </c>
      <c r="D15" s="111">
        <v>9681367.58</v>
      </c>
      <c r="E15" s="111">
        <v>9150145.58</v>
      </c>
      <c r="F15" s="111">
        <v>531222</v>
      </c>
      <c r="G15" s="111">
        <v>619880</v>
      </c>
    </row>
    <row r="16" s="1" customFormat="1" ht="20" customHeight="1" spans="1:7">
      <c r="A16" s="131" t="s">
        <v>157</v>
      </c>
      <c r="B16" s="132" t="s">
        <v>106</v>
      </c>
      <c r="C16" s="111">
        <v>30000</v>
      </c>
      <c r="D16" s="111"/>
      <c r="E16" s="111"/>
      <c r="F16" s="111"/>
      <c r="G16" s="111">
        <v>30000</v>
      </c>
    </row>
    <row r="17" s="1" customFormat="1" ht="20" customHeight="1" spans="1:7">
      <c r="A17" s="129" t="s">
        <v>158</v>
      </c>
      <c r="B17" s="130" t="s">
        <v>108</v>
      </c>
      <c r="C17" s="111">
        <v>1180870.09</v>
      </c>
      <c r="D17" s="111">
        <v>1180870.09</v>
      </c>
      <c r="E17" s="111">
        <v>1180870.09</v>
      </c>
      <c r="F17" s="111"/>
      <c r="G17" s="111"/>
    </row>
    <row r="18" s="1" customFormat="1" ht="20" customHeight="1" spans="1:7">
      <c r="A18" s="131" t="s">
        <v>159</v>
      </c>
      <c r="B18" s="132" t="s">
        <v>112</v>
      </c>
      <c r="C18" s="111">
        <v>616216.95</v>
      </c>
      <c r="D18" s="111">
        <v>616216.95</v>
      </c>
      <c r="E18" s="111">
        <v>616216.95</v>
      </c>
      <c r="F18" s="111"/>
      <c r="G18" s="111"/>
    </row>
    <row r="19" s="1" customFormat="1" ht="20" customHeight="1" spans="1:7">
      <c r="A19" s="131" t="s">
        <v>160</v>
      </c>
      <c r="B19" s="132" t="s">
        <v>114</v>
      </c>
      <c r="C19" s="111">
        <v>522072.72</v>
      </c>
      <c r="D19" s="111">
        <v>522072.72</v>
      </c>
      <c r="E19" s="111">
        <v>522072.72</v>
      </c>
      <c r="F19" s="111"/>
      <c r="G19" s="111"/>
    </row>
    <row r="20" s="1" customFormat="1" ht="20" customHeight="1" spans="1:7">
      <c r="A20" s="131" t="s">
        <v>161</v>
      </c>
      <c r="B20" s="132" t="s">
        <v>116</v>
      </c>
      <c r="C20" s="111">
        <v>42580.42</v>
      </c>
      <c r="D20" s="111">
        <v>42580.42</v>
      </c>
      <c r="E20" s="111">
        <v>42580.42</v>
      </c>
      <c r="F20" s="111"/>
      <c r="G20" s="111"/>
    </row>
    <row r="21" s="1" customFormat="1" ht="20" customHeight="1" spans="1:7">
      <c r="A21" s="23" t="s">
        <v>162</v>
      </c>
      <c r="B21" s="22" t="s">
        <v>118</v>
      </c>
      <c r="C21" s="111">
        <v>1065894.24</v>
      </c>
      <c r="D21" s="111">
        <v>1065894.24</v>
      </c>
      <c r="E21" s="111">
        <v>1065894.24</v>
      </c>
      <c r="F21" s="111"/>
      <c r="G21" s="111"/>
    </row>
    <row r="22" s="1" customFormat="1" ht="20" customHeight="1" spans="1:7">
      <c r="A22" s="129" t="s">
        <v>163</v>
      </c>
      <c r="B22" s="130" t="s">
        <v>120</v>
      </c>
      <c r="C22" s="111">
        <v>1065894.24</v>
      </c>
      <c r="D22" s="111">
        <v>1065894.24</v>
      </c>
      <c r="E22" s="111">
        <v>1065894.24</v>
      </c>
      <c r="F22" s="111"/>
      <c r="G22" s="111"/>
    </row>
    <row r="23" s="1" customFormat="1" ht="20" customHeight="1" spans="1:7">
      <c r="A23" s="131" t="s">
        <v>164</v>
      </c>
      <c r="B23" s="132" t="s">
        <v>122</v>
      </c>
      <c r="C23" s="111">
        <v>1065894.24</v>
      </c>
      <c r="D23" s="111">
        <v>1065894.24</v>
      </c>
      <c r="E23" s="111">
        <v>1065894.24</v>
      </c>
      <c r="F23" s="111"/>
      <c r="G23" s="111"/>
    </row>
    <row r="24" s="1" customFormat="1" ht="20" customHeight="1" spans="1:7">
      <c r="A24" s="25" t="s">
        <v>165</v>
      </c>
      <c r="B24" s="108"/>
      <c r="C24" s="111">
        <v>13932733.83</v>
      </c>
      <c r="D24" s="111">
        <v>13282853.83</v>
      </c>
      <c r="E24" s="111">
        <v>12751631.83</v>
      </c>
      <c r="F24" s="111">
        <v>531222</v>
      </c>
      <c r="G24" s="111">
        <v>649880</v>
      </c>
    </row>
  </sheetData>
  <mergeCells count="7">
    <mergeCell ref="A3:G3"/>
    <mergeCell ref="A4:E4"/>
    <mergeCell ref="A5:B5"/>
    <mergeCell ref="D5:F5"/>
    <mergeCell ref="A24:B24"/>
    <mergeCell ref="C5:C6"/>
    <mergeCell ref="G5:G6"/>
  </mergeCells>
  <printOptions horizontalCentered="1"/>
  <pageMargins left="0.235416666666667" right="0.15625" top="0.707638888888889" bottom="1" header="0.5" footer="0.5"/>
  <pageSetup paperSize="9" scale="96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D21" sqref="D21"/>
    </sheetView>
  </sheetViews>
  <sheetFormatPr defaultColWidth="9.14166666666667" defaultRowHeight="14.25" customHeight="1" outlineLevelRow="7" outlineLevelCol="5"/>
  <cols>
    <col min="1" max="6" width="23.375" customWidth="1"/>
  </cols>
  <sheetData>
    <row r="1" customHeight="1" spans="1:6">
      <c r="A1" s="3"/>
      <c r="B1" s="3"/>
      <c r="C1" s="3"/>
      <c r="D1" s="3"/>
      <c r="E1" s="3"/>
      <c r="F1" s="3"/>
    </row>
    <row r="2" ht="21" customHeight="1" spans="1:6">
      <c r="A2" s="115"/>
      <c r="B2" s="115"/>
      <c r="C2" s="64"/>
      <c r="F2" s="63" t="s">
        <v>166</v>
      </c>
    </row>
    <row r="3" ht="25.5" customHeight="1" spans="1:6">
      <c r="A3" s="116" t="s">
        <v>167</v>
      </c>
      <c r="B3" s="116"/>
      <c r="C3" s="116"/>
      <c r="D3" s="116"/>
      <c r="E3" s="116"/>
      <c r="F3" s="116"/>
    </row>
    <row r="4" ht="15.75" customHeight="1" spans="1:6">
      <c r="A4" s="7" t="s">
        <v>55</v>
      </c>
      <c r="B4" s="115"/>
      <c r="C4" s="64"/>
      <c r="F4" s="117" t="s">
        <v>168</v>
      </c>
    </row>
    <row r="5" ht="19.5" customHeight="1" spans="1:6">
      <c r="A5" s="11" t="s">
        <v>169</v>
      </c>
      <c r="B5" s="17" t="s">
        <v>170</v>
      </c>
      <c r="C5" s="12" t="s">
        <v>171</v>
      </c>
      <c r="D5" s="13"/>
      <c r="E5" s="14"/>
      <c r="F5" s="17" t="s">
        <v>172</v>
      </c>
    </row>
    <row r="6" ht="19.5" customHeight="1" spans="1:6">
      <c r="A6" s="19"/>
      <c r="B6" s="20"/>
      <c r="C6" s="66" t="s">
        <v>60</v>
      </c>
      <c r="D6" s="66" t="s">
        <v>173</v>
      </c>
      <c r="E6" s="66" t="s">
        <v>174</v>
      </c>
      <c r="F6" s="20"/>
    </row>
    <row r="7" ht="18.75" customHeight="1" spans="1:6">
      <c r="A7" s="118">
        <v>1</v>
      </c>
      <c r="B7" s="118">
        <v>2</v>
      </c>
      <c r="C7" s="119">
        <v>3</v>
      </c>
      <c r="D7" s="118">
        <v>4</v>
      </c>
      <c r="E7" s="118">
        <v>5</v>
      </c>
      <c r="F7" s="118">
        <v>6</v>
      </c>
    </row>
    <row r="8" customFormat="1" ht="27" customHeight="1" spans="1:6">
      <c r="A8" s="120">
        <v>10000</v>
      </c>
      <c r="B8" s="120"/>
      <c r="C8" s="121"/>
      <c r="D8" s="120"/>
      <c r="E8" s="120"/>
      <c r="F8" s="120">
        <v>10000</v>
      </c>
    </row>
  </sheetData>
  <mergeCells count="6">
    <mergeCell ref="A3:F3"/>
    <mergeCell ref="A4:D4"/>
    <mergeCell ref="C5:E5"/>
    <mergeCell ref="A5:A6"/>
    <mergeCell ref="B5:B6"/>
    <mergeCell ref="F5:F6"/>
  </mergeCells>
  <printOptions horizontalCentered="1"/>
  <pageMargins left="0.275" right="0.235416666666667" top="1" bottom="1" header="0.5" footer="0.5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43"/>
  <sheetViews>
    <sheetView showZeros="0" workbookViewId="0">
      <pane ySplit="1" topLeftCell="A2" activePane="bottomLeft" state="frozen"/>
      <selection/>
      <selection pane="bottomLeft" activeCell="W4" sqref="W4"/>
    </sheetView>
  </sheetViews>
  <sheetFormatPr defaultColWidth="9.14166666666667" defaultRowHeight="14.25" customHeight="1"/>
  <cols>
    <col min="1" max="1" width="36.875" customWidth="1"/>
    <col min="2" max="2" width="26.5833333333333" customWidth="1"/>
    <col min="3" max="3" width="17.125" customWidth="1"/>
    <col min="4" max="4" width="11.2333333333333" customWidth="1"/>
    <col min="5" max="5" width="20.5" customWidth="1"/>
    <col min="6" max="6" width="8" customWidth="1"/>
    <col min="7" max="7" width="18.8833333333333" customWidth="1"/>
    <col min="8" max="9" width="14.25" customWidth="1"/>
    <col min="10" max="10" width="6.5" customWidth="1"/>
    <col min="11" max="11" width="8.5" customWidth="1"/>
    <col min="12" max="12" width="5.25" customWidth="1"/>
    <col min="13" max="13" width="15" customWidth="1"/>
    <col min="14" max="14" width="7.625" customWidth="1"/>
    <col min="15" max="16" width="8.625" customWidth="1"/>
    <col min="17" max="17" width="5.875" customWidth="1"/>
    <col min="18" max="18" width="5.375" customWidth="1"/>
    <col min="19" max="19" width="5.25" customWidth="1"/>
    <col min="20" max="20" width="8.625" customWidth="1"/>
    <col min="21" max="21" width="6.75" customWidth="1"/>
    <col min="22" max="22" width="8.625" customWidth="1"/>
    <col min="23" max="23" width="4.75" customWidth="1"/>
  </cols>
  <sheetData>
    <row r="1" customHeight="1" spans="1:2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ht="13.5" customHeight="1" spans="4:23">
      <c r="D2" s="4"/>
      <c r="E2" s="4"/>
      <c r="F2" s="4"/>
      <c r="G2" s="4"/>
      <c r="U2" s="112"/>
      <c r="W2" s="59" t="s">
        <v>175</v>
      </c>
    </row>
    <row r="3" ht="27.75" customHeight="1" spans="1:23">
      <c r="A3" s="27" t="s">
        <v>176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</row>
    <row r="4" ht="13.5" customHeight="1" spans="1:23">
      <c r="A4" s="7" t="s">
        <v>55</v>
      </c>
      <c r="B4" s="8"/>
      <c r="C4" s="8"/>
      <c r="D4" s="8"/>
      <c r="E4" s="8"/>
      <c r="F4" s="8"/>
      <c r="G4" s="8"/>
      <c r="H4" s="9"/>
      <c r="I4" s="9"/>
      <c r="J4" s="9"/>
      <c r="K4" s="9"/>
      <c r="L4" s="9"/>
      <c r="M4" s="9"/>
      <c r="N4" s="9"/>
      <c r="O4" s="9"/>
      <c r="P4" s="9"/>
      <c r="Q4" s="9"/>
      <c r="U4" s="112"/>
      <c r="W4" s="59" t="s">
        <v>168</v>
      </c>
    </row>
    <row r="5" ht="21.75" customHeight="1" spans="1:23">
      <c r="A5" s="10" t="s">
        <v>177</v>
      </c>
      <c r="B5" s="10" t="s">
        <v>178</v>
      </c>
      <c r="C5" s="10" t="s">
        <v>179</v>
      </c>
      <c r="D5" s="11" t="s">
        <v>180</v>
      </c>
      <c r="E5" s="11" t="s">
        <v>181</v>
      </c>
      <c r="F5" s="11" t="s">
        <v>182</v>
      </c>
      <c r="G5" s="11" t="s">
        <v>183</v>
      </c>
      <c r="H5" s="66" t="s">
        <v>184</v>
      </c>
      <c r="I5" s="66"/>
      <c r="J5" s="66"/>
      <c r="K5" s="66"/>
      <c r="L5" s="109"/>
      <c r="M5" s="109"/>
      <c r="N5" s="109"/>
      <c r="O5" s="109"/>
      <c r="P5" s="109"/>
      <c r="Q5" s="51"/>
      <c r="R5" s="66"/>
      <c r="S5" s="66"/>
      <c r="T5" s="66"/>
      <c r="U5" s="66"/>
      <c r="V5" s="66"/>
      <c r="W5" s="66"/>
    </row>
    <row r="6" ht="21.75" customHeight="1" spans="1:23">
      <c r="A6" s="15"/>
      <c r="B6" s="15"/>
      <c r="C6" s="15"/>
      <c r="D6" s="16"/>
      <c r="E6" s="16"/>
      <c r="F6" s="16"/>
      <c r="G6" s="16"/>
      <c r="H6" s="66" t="s">
        <v>58</v>
      </c>
      <c r="I6" s="51" t="s">
        <v>61</v>
      </c>
      <c r="J6" s="51"/>
      <c r="K6" s="51"/>
      <c r="L6" s="109"/>
      <c r="M6" s="109"/>
      <c r="N6" s="109" t="s">
        <v>185</v>
      </c>
      <c r="O6" s="109"/>
      <c r="P6" s="109"/>
      <c r="Q6" s="51" t="s">
        <v>64</v>
      </c>
      <c r="R6" s="66" t="s">
        <v>79</v>
      </c>
      <c r="S6" s="51"/>
      <c r="T6" s="51"/>
      <c r="U6" s="51"/>
      <c r="V6" s="51"/>
      <c r="W6" s="51"/>
    </row>
    <row r="7" ht="15" customHeight="1" spans="1:23">
      <c r="A7" s="18"/>
      <c r="B7" s="18"/>
      <c r="C7" s="18"/>
      <c r="D7" s="19"/>
      <c r="E7" s="19"/>
      <c r="F7" s="19"/>
      <c r="G7" s="19"/>
      <c r="H7" s="66"/>
      <c r="I7" s="51" t="s">
        <v>186</v>
      </c>
      <c r="J7" s="51" t="s">
        <v>187</v>
      </c>
      <c r="K7" s="51" t="s">
        <v>188</v>
      </c>
      <c r="L7" s="114" t="s">
        <v>189</v>
      </c>
      <c r="M7" s="114" t="s">
        <v>190</v>
      </c>
      <c r="N7" s="114" t="s">
        <v>61</v>
      </c>
      <c r="O7" s="114" t="s">
        <v>62</v>
      </c>
      <c r="P7" s="114" t="s">
        <v>63</v>
      </c>
      <c r="Q7" s="51"/>
      <c r="R7" s="51" t="s">
        <v>60</v>
      </c>
      <c r="S7" s="51" t="s">
        <v>71</v>
      </c>
      <c r="T7" s="51" t="s">
        <v>191</v>
      </c>
      <c r="U7" s="51" t="s">
        <v>67</v>
      </c>
      <c r="V7" s="51" t="s">
        <v>68</v>
      </c>
      <c r="W7" s="51" t="s">
        <v>69</v>
      </c>
    </row>
    <row r="8" ht="27.75" customHeight="1" spans="1:23">
      <c r="A8" s="18"/>
      <c r="B8" s="18"/>
      <c r="C8" s="18"/>
      <c r="D8" s="19"/>
      <c r="E8" s="19"/>
      <c r="F8" s="19"/>
      <c r="G8" s="19"/>
      <c r="H8" s="66"/>
      <c r="I8" s="51"/>
      <c r="J8" s="51"/>
      <c r="K8" s="51"/>
      <c r="L8" s="114"/>
      <c r="M8" s="114"/>
      <c r="N8" s="114"/>
      <c r="O8" s="114"/>
      <c r="P8" s="114"/>
      <c r="Q8" s="51"/>
      <c r="R8" s="51"/>
      <c r="S8" s="51"/>
      <c r="T8" s="51"/>
      <c r="U8" s="51"/>
      <c r="V8" s="51"/>
      <c r="W8" s="51"/>
    </row>
    <row r="9" ht="15" customHeight="1" spans="1:23">
      <c r="A9" s="113">
        <v>1</v>
      </c>
      <c r="B9" s="113">
        <v>2</v>
      </c>
      <c r="C9" s="113">
        <v>3</v>
      </c>
      <c r="D9" s="113">
        <v>4</v>
      </c>
      <c r="E9" s="113">
        <v>5</v>
      </c>
      <c r="F9" s="113">
        <v>6</v>
      </c>
      <c r="G9" s="113">
        <v>7</v>
      </c>
      <c r="H9" s="113">
        <v>8</v>
      </c>
      <c r="I9" s="113">
        <v>9</v>
      </c>
      <c r="J9" s="113">
        <v>10</v>
      </c>
      <c r="K9" s="113">
        <v>11</v>
      </c>
      <c r="L9" s="113">
        <v>12</v>
      </c>
      <c r="M9" s="113">
        <v>13</v>
      </c>
      <c r="N9" s="113">
        <v>14</v>
      </c>
      <c r="O9" s="113">
        <v>15</v>
      </c>
      <c r="P9" s="113">
        <v>16</v>
      </c>
      <c r="Q9" s="113">
        <v>17</v>
      </c>
      <c r="R9" s="113">
        <v>18</v>
      </c>
      <c r="S9" s="113">
        <v>19</v>
      </c>
      <c r="T9" s="113">
        <v>20</v>
      </c>
      <c r="U9" s="113">
        <v>21</v>
      </c>
      <c r="V9" s="113">
        <v>22</v>
      </c>
      <c r="W9" s="113">
        <v>23</v>
      </c>
    </row>
    <row r="10" s="1" customFormat="1" ht="19" customHeight="1" spans="1:23">
      <c r="A10" s="22" t="s">
        <v>73</v>
      </c>
      <c r="B10" s="23"/>
      <c r="C10" s="23"/>
      <c r="D10" s="23"/>
      <c r="E10" s="23"/>
      <c r="F10" s="23"/>
      <c r="G10" s="23"/>
      <c r="H10" s="111">
        <v>13282853.83</v>
      </c>
      <c r="I10" s="111">
        <v>13282853.83</v>
      </c>
      <c r="J10" s="111"/>
      <c r="K10" s="111"/>
      <c r="L10" s="111"/>
      <c r="M10" s="111">
        <v>13282853.83</v>
      </c>
      <c r="N10" s="111"/>
      <c r="O10" s="111"/>
      <c r="P10" s="111"/>
      <c r="Q10" s="111"/>
      <c r="R10" s="111"/>
      <c r="S10" s="111"/>
      <c r="T10" s="111"/>
      <c r="U10" s="111"/>
      <c r="V10" s="111"/>
      <c r="W10" s="111"/>
    </row>
    <row r="11" s="1" customFormat="1" ht="19" customHeight="1" spans="1:23">
      <c r="A11" s="23" t="str">
        <f t="shared" ref="A11:A42" si="0">"      "&amp;"维西傈僳族自治县疾病预防控制中心"</f>
        <v>      维西傈僳族自治县疾病预防控制中心</v>
      </c>
      <c r="B11" s="23" t="s">
        <v>192</v>
      </c>
      <c r="C11" s="22" t="s">
        <v>193</v>
      </c>
      <c r="D11" s="23" t="s">
        <v>103</v>
      </c>
      <c r="E11" s="22" t="s">
        <v>104</v>
      </c>
      <c r="F11" s="23" t="s">
        <v>194</v>
      </c>
      <c r="G11" s="22" t="s">
        <v>195</v>
      </c>
      <c r="H11" s="111">
        <v>2450712</v>
      </c>
      <c r="I11" s="111">
        <v>2450712</v>
      </c>
      <c r="J11" s="111"/>
      <c r="K11" s="111"/>
      <c r="L11" s="111"/>
      <c r="M11" s="111">
        <v>2450712</v>
      </c>
      <c r="N11" s="111"/>
      <c r="O11" s="111"/>
      <c r="P11" s="111"/>
      <c r="Q11" s="111"/>
      <c r="R11" s="111"/>
      <c r="S11" s="111"/>
      <c r="T11" s="111"/>
      <c r="U11" s="111"/>
      <c r="V11" s="111"/>
      <c r="W11" s="111"/>
    </row>
    <row r="12" s="1" customFormat="1" ht="19" customHeight="1" spans="1:23">
      <c r="A12" s="23" t="str">
        <f t="shared" si="0"/>
        <v>      维西傈僳族自治县疾病预防控制中心</v>
      </c>
      <c r="B12" s="23" t="s">
        <v>192</v>
      </c>
      <c r="C12" s="22" t="s">
        <v>193</v>
      </c>
      <c r="D12" s="23" t="s">
        <v>103</v>
      </c>
      <c r="E12" s="22" t="s">
        <v>104</v>
      </c>
      <c r="F12" s="23" t="s">
        <v>196</v>
      </c>
      <c r="G12" s="22" t="s">
        <v>197</v>
      </c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</row>
    <row r="13" s="1" customFormat="1" ht="19" customHeight="1" spans="1:23">
      <c r="A13" s="23" t="str">
        <f t="shared" si="0"/>
        <v>      维西傈僳族自治县疾病预防控制中心</v>
      </c>
      <c r="B13" s="23" t="s">
        <v>192</v>
      </c>
      <c r="C13" s="22" t="s">
        <v>193</v>
      </c>
      <c r="D13" s="23" t="s">
        <v>103</v>
      </c>
      <c r="E13" s="22" t="s">
        <v>104</v>
      </c>
      <c r="F13" s="23" t="s">
        <v>196</v>
      </c>
      <c r="G13" s="22" t="s">
        <v>197</v>
      </c>
      <c r="H13" s="111">
        <v>1295130</v>
      </c>
      <c r="I13" s="111">
        <v>1295130</v>
      </c>
      <c r="J13" s="111"/>
      <c r="K13" s="111"/>
      <c r="L13" s="111"/>
      <c r="M13" s="111">
        <v>1295130</v>
      </c>
      <c r="N13" s="111"/>
      <c r="O13" s="111"/>
      <c r="P13" s="111"/>
      <c r="Q13" s="111"/>
      <c r="R13" s="111"/>
      <c r="S13" s="111"/>
      <c r="T13" s="111"/>
      <c r="U13" s="111"/>
      <c r="V13" s="111"/>
      <c r="W13" s="111"/>
    </row>
    <row r="14" s="1" customFormat="1" ht="19" customHeight="1" spans="1:23">
      <c r="A14" s="23" t="str">
        <f t="shared" si="0"/>
        <v>      维西傈僳族自治县疾病预防控制中心</v>
      </c>
      <c r="B14" s="23" t="s">
        <v>192</v>
      </c>
      <c r="C14" s="22" t="s">
        <v>193</v>
      </c>
      <c r="D14" s="23" t="s">
        <v>103</v>
      </c>
      <c r="E14" s="22" t="s">
        <v>104</v>
      </c>
      <c r="F14" s="23" t="s">
        <v>198</v>
      </c>
      <c r="G14" s="22" t="s">
        <v>199</v>
      </c>
      <c r="H14" s="111">
        <v>204226</v>
      </c>
      <c r="I14" s="111">
        <v>204226</v>
      </c>
      <c r="J14" s="111"/>
      <c r="K14" s="111"/>
      <c r="L14" s="111"/>
      <c r="M14" s="111">
        <v>204226</v>
      </c>
      <c r="N14" s="111"/>
      <c r="O14" s="111"/>
      <c r="P14" s="111"/>
      <c r="Q14" s="111"/>
      <c r="R14" s="111"/>
      <c r="S14" s="111"/>
      <c r="T14" s="111"/>
      <c r="U14" s="111"/>
      <c r="V14" s="111"/>
      <c r="W14" s="111"/>
    </row>
    <row r="15" s="1" customFormat="1" ht="19" customHeight="1" spans="1:23">
      <c r="A15" s="23" t="str">
        <f t="shared" si="0"/>
        <v>      维西傈僳族自治县疾病预防控制中心</v>
      </c>
      <c r="B15" s="23" t="s">
        <v>192</v>
      </c>
      <c r="C15" s="22" t="s">
        <v>193</v>
      </c>
      <c r="D15" s="23" t="s">
        <v>103</v>
      </c>
      <c r="E15" s="22" t="s">
        <v>104</v>
      </c>
      <c r="F15" s="23" t="s">
        <v>198</v>
      </c>
      <c r="G15" s="22" t="s">
        <v>199</v>
      </c>
      <c r="H15" s="111">
        <v>3456984</v>
      </c>
      <c r="I15" s="111">
        <v>3456984</v>
      </c>
      <c r="J15" s="111"/>
      <c r="K15" s="111"/>
      <c r="L15" s="111"/>
      <c r="M15" s="111">
        <v>3456984</v>
      </c>
      <c r="N15" s="111"/>
      <c r="O15" s="111"/>
      <c r="P15" s="111"/>
      <c r="Q15" s="111"/>
      <c r="R15" s="111"/>
      <c r="S15" s="111"/>
      <c r="T15" s="111"/>
      <c r="U15" s="111"/>
      <c r="V15" s="111"/>
      <c r="W15" s="111"/>
    </row>
    <row r="16" s="1" customFormat="1" ht="19" customHeight="1" spans="1:23">
      <c r="A16" s="23" t="str">
        <f t="shared" si="0"/>
        <v>      维西傈僳族自治县疾病预防控制中心</v>
      </c>
      <c r="B16" s="23" t="s">
        <v>200</v>
      </c>
      <c r="C16" s="22" t="s">
        <v>201</v>
      </c>
      <c r="D16" s="23" t="s">
        <v>103</v>
      </c>
      <c r="E16" s="22" t="s">
        <v>104</v>
      </c>
      <c r="F16" s="23" t="s">
        <v>198</v>
      </c>
      <c r="G16" s="22" t="s">
        <v>199</v>
      </c>
      <c r="H16" s="111">
        <v>1685580</v>
      </c>
      <c r="I16" s="111">
        <v>1685580</v>
      </c>
      <c r="J16" s="111"/>
      <c r="K16" s="111"/>
      <c r="L16" s="111"/>
      <c r="M16" s="111">
        <v>1685580</v>
      </c>
      <c r="N16" s="111"/>
      <c r="O16" s="111"/>
      <c r="P16" s="111"/>
      <c r="Q16" s="111"/>
      <c r="R16" s="111"/>
      <c r="S16" s="111"/>
      <c r="T16" s="111"/>
      <c r="U16" s="111"/>
      <c r="V16" s="111"/>
      <c r="W16" s="111"/>
    </row>
    <row r="17" s="1" customFormat="1" ht="27" customHeight="1" spans="1:23">
      <c r="A17" s="23" t="str">
        <f t="shared" si="0"/>
        <v>      维西傈僳族自治县疾病预防控制中心</v>
      </c>
      <c r="B17" s="23" t="s">
        <v>202</v>
      </c>
      <c r="C17" s="22" t="s">
        <v>203</v>
      </c>
      <c r="D17" s="23" t="s">
        <v>91</v>
      </c>
      <c r="E17" s="22" t="s">
        <v>92</v>
      </c>
      <c r="F17" s="23" t="s">
        <v>204</v>
      </c>
      <c r="G17" s="22" t="s">
        <v>205</v>
      </c>
      <c r="H17" s="111">
        <v>1308833.92</v>
      </c>
      <c r="I17" s="111">
        <v>1308833.92</v>
      </c>
      <c r="J17" s="111"/>
      <c r="K17" s="111"/>
      <c r="L17" s="111"/>
      <c r="M17" s="111">
        <v>1308833.92</v>
      </c>
      <c r="N17" s="111"/>
      <c r="O17" s="111"/>
      <c r="P17" s="111"/>
      <c r="Q17" s="111"/>
      <c r="R17" s="111"/>
      <c r="S17" s="111"/>
      <c r="T17" s="111"/>
      <c r="U17" s="111"/>
      <c r="V17" s="111"/>
      <c r="W17" s="111"/>
    </row>
    <row r="18" s="1" customFormat="1" ht="28" customHeight="1" spans="1:23">
      <c r="A18" s="23" t="str">
        <f t="shared" si="0"/>
        <v>      维西傈僳族自治县疾病预防控制中心</v>
      </c>
      <c r="B18" s="23" t="s">
        <v>202</v>
      </c>
      <c r="C18" s="22" t="s">
        <v>203</v>
      </c>
      <c r="D18" s="23" t="s">
        <v>93</v>
      </c>
      <c r="E18" s="22" t="s">
        <v>94</v>
      </c>
      <c r="F18" s="23" t="s">
        <v>206</v>
      </c>
      <c r="G18" s="22" t="s">
        <v>207</v>
      </c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</row>
    <row r="19" s="1" customFormat="1" ht="19" customHeight="1" spans="1:23">
      <c r="A19" s="23" t="str">
        <f t="shared" si="0"/>
        <v>      维西傈僳族自治县疾病预防控制中心</v>
      </c>
      <c r="B19" s="23" t="s">
        <v>202</v>
      </c>
      <c r="C19" s="22" t="s">
        <v>203</v>
      </c>
      <c r="D19" s="23" t="s">
        <v>109</v>
      </c>
      <c r="E19" s="22" t="s">
        <v>110</v>
      </c>
      <c r="F19" s="23" t="s">
        <v>208</v>
      </c>
      <c r="G19" s="22" t="s">
        <v>209</v>
      </c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</row>
    <row r="20" s="1" customFormat="1" ht="19" customHeight="1" spans="1:23">
      <c r="A20" s="23" t="str">
        <f t="shared" si="0"/>
        <v>      维西傈僳族自治县疾病预防控制中心</v>
      </c>
      <c r="B20" s="23" t="s">
        <v>202</v>
      </c>
      <c r="C20" s="22" t="s">
        <v>203</v>
      </c>
      <c r="D20" s="23" t="s">
        <v>111</v>
      </c>
      <c r="E20" s="22" t="s">
        <v>112</v>
      </c>
      <c r="F20" s="23" t="s">
        <v>208</v>
      </c>
      <c r="G20" s="22" t="s">
        <v>209</v>
      </c>
      <c r="H20" s="111">
        <v>616216.95</v>
      </c>
      <c r="I20" s="111">
        <v>616216.95</v>
      </c>
      <c r="J20" s="111"/>
      <c r="K20" s="111"/>
      <c r="L20" s="111"/>
      <c r="M20" s="111">
        <v>616216.95</v>
      </c>
      <c r="N20" s="111"/>
      <c r="O20" s="111"/>
      <c r="P20" s="111"/>
      <c r="Q20" s="111"/>
      <c r="R20" s="111"/>
      <c r="S20" s="111"/>
      <c r="T20" s="111"/>
      <c r="U20" s="111"/>
      <c r="V20" s="111"/>
      <c r="W20" s="111"/>
    </row>
    <row r="21" s="1" customFormat="1" ht="19" customHeight="1" spans="1:23">
      <c r="A21" s="23" t="str">
        <f t="shared" si="0"/>
        <v>      维西傈僳族自治县疾病预防控制中心</v>
      </c>
      <c r="B21" s="23" t="s">
        <v>202</v>
      </c>
      <c r="C21" s="22" t="s">
        <v>203</v>
      </c>
      <c r="D21" s="23" t="s">
        <v>113</v>
      </c>
      <c r="E21" s="22" t="s">
        <v>114</v>
      </c>
      <c r="F21" s="23" t="s">
        <v>210</v>
      </c>
      <c r="G21" s="22" t="s">
        <v>211</v>
      </c>
      <c r="H21" s="111">
        <v>328649.04</v>
      </c>
      <c r="I21" s="111">
        <v>328649.04</v>
      </c>
      <c r="J21" s="111"/>
      <c r="K21" s="111"/>
      <c r="L21" s="111"/>
      <c r="M21" s="111">
        <v>328649.04</v>
      </c>
      <c r="N21" s="111"/>
      <c r="O21" s="111"/>
      <c r="P21" s="111"/>
      <c r="Q21" s="111"/>
      <c r="R21" s="111"/>
      <c r="S21" s="111"/>
      <c r="T21" s="111"/>
      <c r="U21" s="111"/>
      <c r="V21" s="111"/>
      <c r="W21" s="111"/>
    </row>
    <row r="22" s="1" customFormat="1" ht="19" customHeight="1" spans="1:23">
      <c r="A22" s="23" t="str">
        <f t="shared" si="0"/>
        <v>      维西傈僳族自治县疾病预防控制中心</v>
      </c>
      <c r="B22" s="23" t="s">
        <v>202</v>
      </c>
      <c r="C22" s="22" t="s">
        <v>203</v>
      </c>
      <c r="D22" s="23" t="s">
        <v>113</v>
      </c>
      <c r="E22" s="22" t="s">
        <v>114</v>
      </c>
      <c r="F22" s="23" t="s">
        <v>210</v>
      </c>
      <c r="G22" s="22" t="s">
        <v>211</v>
      </c>
      <c r="H22" s="111">
        <v>193423.68</v>
      </c>
      <c r="I22" s="111">
        <v>193423.68</v>
      </c>
      <c r="J22" s="111"/>
      <c r="K22" s="111"/>
      <c r="L22" s="111"/>
      <c r="M22" s="111">
        <v>193423.68</v>
      </c>
      <c r="N22" s="111"/>
      <c r="O22" s="111"/>
      <c r="P22" s="111"/>
      <c r="Q22" s="111"/>
      <c r="R22" s="111"/>
      <c r="S22" s="111"/>
      <c r="T22" s="111"/>
      <c r="U22" s="111"/>
      <c r="V22" s="111"/>
      <c r="W22" s="111"/>
    </row>
    <row r="23" s="1" customFormat="1" ht="19" customHeight="1" spans="1:23">
      <c r="A23" s="23" t="str">
        <f t="shared" si="0"/>
        <v>      维西傈僳族自治县疾病预防控制中心</v>
      </c>
      <c r="B23" s="23" t="s">
        <v>202</v>
      </c>
      <c r="C23" s="22" t="s">
        <v>203</v>
      </c>
      <c r="D23" s="23" t="s">
        <v>103</v>
      </c>
      <c r="E23" s="22" t="s">
        <v>104</v>
      </c>
      <c r="F23" s="23" t="s">
        <v>212</v>
      </c>
      <c r="G23" s="22" t="s">
        <v>213</v>
      </c>
      <c r="H23" s="111">
        <v>57513.58</v>
      </c>
      <c r="I23" s="111">
        <v>57513.58</v>
      </c>
      <c r="J23" s="111"/>
      <c r="K23" s="111"/>
      <c r="L23" s="111"/>
      <c r="M23" s="111">
        <v>57513.58</v>
      </c>
      <c r="N23" s="111"/>
      <c r="O23" s="111"/>
      <c r="P23" s="111"/>
      <c r="Q23" s="111"/>
      <c r="R23" s="111"/>
      <c r="S23" s="111"/>
      <c r="T23" s="111"/>
      <c r="U23" s="111"/>
      <c r="V23" s="111"/>
      <c r="W23" s="111"/>
    </row>
    <row r="24" s="1" customFormat="1" ht="21" customHeight="1" spans="1:23">
      <c r="A24" s="23" t="str">
        <f t="shared" si="0"/>
        <v>      维西傈僳族自治县疾病预防控制中心</v>
      </c>
      <c r="B24" s="23" t="s">
        <v>202</v>
      </c>
      <c r="C24" s="22" t="s">
        <v>203</v>
      </c>
      <c r="D24" s="23" t="s">
        <v>115</v>
      </c>
      <c r="E24" s="104" t="s">
        <v>116</v>
      </c>
      <c r="F24" s="23" t="s">
        <v>212</v>
      </c>
      <c r="G24" s="22" t="s">
        <v>213</v>
      </c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</row>
    <row r="25" s="1" customFormat="1" ht="21" customHeight="1" spans="1:23">
      <c r="A25" s="23" t="str">
        <f t="shared" si="0"/>
        <v>      维西傈僳族自治县疾病预防控制中心</v>
      </c>
      <c r="B25" s="23" t="s">
        <v>202</v>
      </c>
      <c r="C25" s="22" t="s">
        <v>203</v>
      </c>
      <c r="D25" s="23" t="s">
        <v>115</v>
      </c>
      <c r="E25" s="104" t="s">
        <v>116</v>
      </c>
      <c r="F25" s="23" t="s">
        <v>212</v>
      </c>
      <c r="G25" s="22" t="s">
        <v>213</v>
      </c>
      <c r="H25" s="111">
        <v>26220</v>
      </c>
      <c r="I25" s="111">
        <v>26220</v>
      </c>
      <c r="J25" s="111"/>
      <c r="K25" s="111"/>
      <c r="L25" s="111"/>
      <c r="M25" s="111">
        <v>26220</v>
      </c>
      <c r="N25" s="111"/>
      <c r="O25" s="111"/>
      <c r="P25" s="111"/>
      <c r="Q25" s="111"/>
      <c r="R25" s="111"/>
      <c r="S25" s="111"/>
      <c r="T25" s="111"/>
      <c r="U25" s="111"/>
      <c r="V25" s="111"/>
      <c r="W25" s="111"/>
    </row>
    <row r="26" s="1" customFormat="1" ht="21" customHeight="1" spans="1:23">
      <c r="A26" s="23" t="str">
        <f t="shared" si="0"/>
        <v>      维西傈僳族自治县疾病预防控制中心</v>
      </c>
      <c r="B26" s="23" t="s">
        <v>202</v>
      </c>
      <c r="C26" s="22" t="s">
        <v>203</v>
      </c>
      <c r="D26" s="23" t="s">
        <v>115</v>
      </c>
      <c r="E26" s="104" t="s">
        <v>116</v>
      </c>
      <c r="F26" s="23" t="s">
        <v>212</v>
      </c>
      <c r="G26" s="22" t="s">
        <v>213</v>
      </c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</row>
    <row r="27" s="1" customFormat="1" ht="21" customHeight="1" spans="1:23">
      <c r="A27" s="23" t="str">
        <f t="shared" si="0"/>
        <v>      维西傈僳族自治县疾病预防控制中心</v>
      </c>
      <c r="B27" s="23" t="s">
        <v>202</v>
      </c>
      <c r="C27" s="22" t="s">
        <v>203</v>
      </c>
      <c r="D27" s="23" t="s">
        <v>115</v>
      </c>
      <c r="E27" s="104" t="s">
        <v>116</v>
      </c>
      <c r="F27" s="23" t="s">
        <v>212</v>
      </c>
      <c r="G27" s="22" t="s">
        <v>213</v>
      </c>
      <c r="H27" s="111">
        <v>16360.42</v>
      </c>
      <c r="I27" s="111">
        <v>16360.42</v>
      </c>
      <c r="J27" s="111"/>
      <c r="K27" s="111"/>
      <c r="L27" s="111"/>
      <c r="M27" s="111">
        <v>16360.42</v>
      </c>
      <c r="N27" s="111"/>
      <c r="O27" s="111"/>
      <c r="P27" s="111"/>
      <c r="Q27" s="111"/>
      <c r="R27" s="111"/>
      <c r="S27" s="111"/>
      <c r="T27" s="111"/>
      <c r="U27" s="111"/>
      <c r="V27" s="111"/>
      <c r="W27" s="111"/>
    </row>
    <row r="28" s="1" customFormat="1" ht="19" customHeight="1" spans="1:23">
      <c r="A28" s="23" t="str">
        <f t="shared" si="0"/>
        <v>      维西傈僳族自治县疾病预防控制中心</v>
      </c>
      <c r="B28" s="23" t="s">
        <v>214</v>
      </c>
      <c r="C28" s="22" t="s">
        <v>122</v>
      </c>
      <c r="D28" s="23" t="s">
        <v>121</v>
      </c>
      <c r="E28" s="22" t="s">
        <v>122</v>
      </c>
      <c r="F28" s="23" t="s">
        <v>215</v>
      </c>
      <c r="G28" s="22" t="s">
        <v>122</v>
      </c>
      <c r="H28" s="111">
        <v>1065894.24</v>
      </c>
      <c r="I28" s="111">
        <v>1065894.24</v>
      </c>
      <c r="J28" s="111"/>
      <c r="K28" s="111"/>
      <c r="L28" s="111"/>
      <c r="M28" s="111">
        <v>1065894.24</v>
      </c>
      <c r="N28" s="111"/>
      <c r="O28" s="111"/>
      <c r="P28" s="111"/>
      <c r="Q28" s="111"/>
      <c r="R28" s="111"/>
      <c r="S28" s="111"/>
      <c r="T28" s="111"/>
      <c r="U28" s="111"/>
      <c r="V28" s="111"/>
      <c r="W28" s="111"/>
    </row>
    <row r="29" s="1" customFormat="1" ht="19" customHeight="1" spans="1:23">
      <c r="A29" s="23" t="str">
        <f t="shared" si="0"/>
        <v>      维西傈僳族自治县疾病预防控制中心</v>
      </c>
      <c r="B29" s="23" t="s">
        <v>216</v>
      </c>
      <c r="C29" s="22" t="s">
        <v>217</v>
      </c>
      <c r="D29" s="23" t="s">
        <v>103</v>
      </c>
      <c r="E29" s="22" t="s">
        <v>104</v>
      </c>
      <c r="F29" s="23" t="s">
        <v>218</v>
      </c>
      <c r="G29" s="22" t="s">
        <v>219</v>
      </c>
      <c r="H29" s="111">
        <v>5000</v>
      </c>
      <c r="I29" s="111">
        <v>5000</v>
      </c>
      <c r="J29" s="111"/>
      <c r="K29" s="111"/>
      <c r="L29" s="111"/>
      <c r="M29" s="111">
        <v>5000</v>
      </c>
      <c r="N29" s="111"/>
      <c r="O29" s="111"/>
      <c r="P29" s="111"/>
      <c r="Q29" s="111"/>
      <c r="R29" s="111"/>
      <c r="S29" s="111"/>
      <c r="T29" s="111"/>
      <c r="U29" s="111"/>
      <c r="V29" s="111"/>
      <c r="W29" s="111"/>
    </row>
    <row r="30" s="1" customFormat="1" ht="19" customHeight="1" spans="1:23">
      <c r="A30" s="23" t="str">
        <f t="shared" si="0"/>
        <v>      维西傈僳族自治县疾病预防控制中心</v>
      </c>
      <c r="B30" s="23" t="s">
        <v>216</v>
      </c>
      <c r="C30" s="22" t="s">
        <v>217</v>
      </c>
      <c r="D30" s="23" t="s">
        <v>103</v>
      </c>
      <c r="E30" s="22" t="s">
        <v>104</v>
      </c>
      <c r="F30" s="23" t="s">
        <v>220</v>
      </c>
      <c r="G30" s="22" t="s">
        <v>221</v>
      </c>
      <c r="H30" s="111">
        <v>40000</v>
      </c>
      <c r="I30" s="111">
        <v>40000</v>
      </c>
      <c r="J30" s="111"/>
      <c r="K30" s="111"/>
      <c r="L30" s="111"/>
      <c r="M30" s="111">
        <v>40000</v>
      </c>
      <c r="N30" s="111"/>
      <c r="O30" s="111"/>
      <c r="P30" s="111"/>
      <c r="Q30" s="111"/>
      <c r="R30" s="111"/>
      <c r="S30" s="111"/>
      <c r="T30" s="111"/>
      <c r="U30" s="111"/>
      <c r="V30" s="111"/>
      <c r="W30" s="111"/>
    </row>
    <row r="31" s="1" customFormat="1" ht="19" customHeight="1" spans="1:23">
      <c r="A31" s="23" t="str">
        <f t="shared" si="0"/>
        <v>      维西傈僳族自治县疾病预防控制中心</v>
      </c>
      <c r="B31" s="23" t="s">
        <v>216</v>
      </c>
      <c r="C31" s="22" t="s">
        <v>217</v>
      </c>
      <c r="D31" s="23" t="s">
        <v>103</v>
      </c>
      <c r="E31" s="22" t="s">
        <v>104</v>
      </c>
      <c r="F31" s="23" t="s">
        <v>222</v>
      </c>
      <c r="G31" s="22" t="s">
        <v>223</v>
      </c>
      <c r="H31" s="111">
        <v>20000</v>
      </c>
      <c r="I31" s="111">
        <v>20000</v>
      </c>
      <c r="J31" s="111"/>
      <c r="K31" s="111"/>
      <c r="L31" s="111"/>
      <c r="M31" s="111">
        <v>20000</v>
      </c>
      <c r="N31" s="111"/>
      <c r="O31" s="111"/>
      <c r="P31" s="111"/>
      <c r="Q31" s="111"/>
      <c r="R31" s="111"/>
      <c r="S31" s="111"/>
      <c r="T31" s="111"/>
      <c r="U31" s="111"/>
      <c r="V31" s="111"/>
      <c r="W31" s="111"/>
    </row>
    <row r="32" s="1" customFormat="1" ht="19" customHeight="1" spans="1:23">
      <c r="A32" s="23" t="str">
        <f t="shared" si="0"/>
        <v>      维西傈僳族自治县疾病预防控制中心</v>
      </c>
      <c r="B32" s="23" t="s">
        <v>216</v>
      </c>
      <c r="C32" s="22" t="s">
        <v>217</v>
      </c>
      <c r="D32" s="23" t="s">
        <v>103</v>
      </c>
      <c r="E32" s="22" t="s">
        <v>104</v>
      </c>
      <c r="F32" s="23" t="s">
        <v>224</v>
      </c>
      <c r="G32" s="22" t="s">
        <v>225</v>
      </c>
      <c r="H32" s="111">
        <v>50000</v>
      </c>
      <c r="I32" s="111">
        <v>50000</v>
      </c>
      <c r="J32" s="111"/>
      <c r="K32" s="111"/>
      <c r="L32" s="111"/>
      <c r="M32" s="111">
        <v>50000</v>
      </c>
      <c r="N32" s="111"/>
      <c r="O32" s="111"/>
      <c r="P32" s="111"/>
      <c r="Q32" s="111"/>
      <c r="R32" s="111"/>
      <c r="S32" s="111"/>
      <c r="T32" s="111"/>
      <c r="U32" s="111"/>
      <c r="V32" s="111"/>
      <c r="W32" s="111"/>
    </row>
    <row r="33" s="1" customFormat="1" ht="19" customHeight="1" spans="1:23">
      <c r="A33" s="23" t="str">
        <f t="shared" si="0"/>
        <v>      维西傈僳族自治县疾病预防控制中心</v>
      </c>
      <c r="B33" s="23" t="s">
        <v>216</v>
      </c>
      <c r="C33" s="22" t="s">
        <v>217</v>
      </c>
      <c r="D33" s="23" t="s">
        <v>103</v>
      </c>
      <c r="E33" s="22" t="s">
        <v>104</v>
      </c>
      <c r="F33" s="23" t="s">
        <v>226</v>
      </c>
      <c r="G33" s="22" t="s">
        <v>227</v>
      </c>
      <c r="H33" s="111">
        <v>100700</v>
      </c>
      <c r="I33" s="111">
        <v>100700</v>
      </c>
      <c r="J33" s="111"/>
      <c r="K33" s="111"/>
      <c r="L33" s="111"/>
      <c r="M33" s="111">
        <v>100700</v>
      </c>
      <c r="N33" s="111"/>
      <c r="O33" s="111"/>
      <c r="P33" s="111"/>
      <c r="Q33" s="111"/>
      <c r="R33" s="111"/>
      <c r="S33" s="111"/>
      <c r="T33" s="111"/>
      <c r="U33" s="111"/>
      <c r="V33" s="111"/>
      <c r="W33" s="111"/>
    </row>
    <row r="34" s="1" customFormat="1" ht="19" customHeight="1" spans="1:23">
      <c r="A34" s="23" t="str">
        <f t="shared" si="0"/>
        <v>      维西傈僳族自治县疾病预防控制中心</v>
      </c>
      <c r="B34" s="23" t="s">
        <v>228</v>
      </c>
      <c r="C34" s="22" t="s">
        <v>172</v>
      </c>
      <c r="D34" s="23" t="s">
        <v>103</v>
      </c>
      <c r="E34" s="22" t="s">
        <v>104</v>
      </c>
      <c r="F34" s="23" t="s">
        <v>229</v>
      </c>
      <c r="G34" s="22" t="s">
        <v>172</v>
      </c>
      <c r="H34" s="111">
        <v>10000</v>
      </c>
      <c r="I34" s="111">
        <v>10000</v>
      </c>
      <c r="J34" s="111"/>
      <c r="K34" s="111"/>
      <c r="L34" s="111"/>
      <c r="M34" s="111">
        <v>10000</v>
      </c>
      <c r="N34" s="111"/>
      <c r="O34" s="111"/>
      <c r="P34" s="111"/>
      <c r="Q34" s="111"/>
      <c r="R34" s="111"/>
      <c r="S34" s="111"/>
      <c r="T34" s="111"/>
      <c r="U34" s="111"/>
      <c r="V34" s="111"/>
      <c r="W34" s="111"/>
    </row>
    <row r="35" s="1" customFormat="1" ht="19" customHeight="1" spans="1:23">
      <c r="A35" s="23" t="str">
        <f t="shared" si="0"/>
        <v>      维西傈僳族自治县疾病预防控制中心</v>
      </c>
      <c r="B35" s="23" t="s">
        <v>216</v>
      </c>
      <c r="C35" s="22" t="s">
        <v>217</v>
      </c>
      <c r="D35" s="23" t="s">
        <v>103</v>
      </c>
      <c r="E35" s="22" t="s">
        <v>104</v>
      </c>
      <c r="F35" s="23" t="s">
        <v>230</v>
      </c>
      <c r="G35" s="22" t="s">
        <v>231</v>
      </c>
      <c r="H35" s="111">
        <v>20000</v>
      </c>
      <c r="I35" s="111">
        <v>20000</v>
      </c>
      <c r="J35" s="111"/>
      <c r="K35" s="111"/>
      <c r="L35" s="111"/>
      <c r="M35" s="111">
        <v>20000</v>
      </c>
      <c r="N35" s="111"/>
      <c r="O35" s="111"/>
      <c r="P35" s="111"/>
      <c r="Q35" s="111"/>
      <c r="R35" s="111"/>
      <c r="S35" s="111"/>
      <c r="T35" s="111"/>
      <c r="U35" s="111"/>
      <c r="V35" s="111"/>
      <c r="W35" s="111"/>
    </row>
    <row r="36" s="1" customFormat="1" ht="19" customHeight="1" spans="1:23">
      <c r="A36" s="23" t="str">
        <f t="shared" si="0"/>
        <v>      维西傈僳族自治县疾病预防控制中心</v>
      </c>
      <c r="B36" s="23" t="s">
        <v>216</v>
      </c>
      <c r="C36" s="22" t="s">
        <v>217</v>
      </c>
      <c r="D36" s="23" t="s">
        <v>103</v>
      </c>
      <c r="E36" s="22" t="s">
        <v>104</v>
      </c>
      <c r="F36" s="23" t="s">
        <v>226</v>
      </c>
      <c r="G36" s="22" t="s">
        <v>227</v>
      </c>
      <c r="H36" s="111">
        <v>5300</v>
      </c>
      <c r="I36" s="111">
        <v>5300</v>
      </c>
      <c r="J36" s="111"/>
      <c r="K36" s="111"/>
      <c r="L36" s="111"/>
      <c r="M36" s="111">
        <v>5300</v>
      </c>
      <c r="N36" s="111"/>
      <c r="O36" s="111"/>
      <c r="P36" s="111"/>
      <c r="Q36" s="111"/>
      <c r="R36" s="111"/>
      <c r="S36" s="111"/>
      <c r="T36" s="111"/>
      <c r="U36" s="111"/>
      <c r="V36" s="111"/>
      <c r="W36" s="111"/>
    </row>
    <row r="37" s="1" customFormat="1" ht="19" customHeight="1" spans="1:23">
      <c r="A37" s="23" t="str">
        <f t="shared" si="0"/>
        <v>      维西傈僳族自治县疾病预防控制中心</v>
      </c>
      <c r="B37" s="23" t="s">
        <v>216</v>
      </c>
      <c r="C37" s="22" t="s">
        <v>217</v>
      </c>
      <c r="D37" s="23" t="s">
        <v>103</v>
      </c>
      <c r="E37" s="22" t="s">
        <v>104</v>
      </c>
      <c r="F37" s="23" t="s">
        <v>230</v>
      </c>
      <c r="G37" s="22" t="s">
        <v>231</v>
      </c>
      <c r="H37" s="111">
        <v>10000</v>
      </c>
      <c r="I37" s="111">
        <v>10000</v>
      </c>
      <c r="J37" s="111"/>
      <c r="K37" s="111"/>
      <c r="L37" s="111"/>
      <c r="M37" s="111">
        <v>10000</v>
      </c>
      <c r="N37" s="111"/>
      <c r="O37" s="111"/>
      <c r="P37" s="111"/>
      <c r="Q37" s="111"/>
      <c r="R37" s="111"/>
      <c r="S37" s="111"/>
      <c r="T37" s="111"/>
      <c r="U37" s="111"/>
      <c r="V37" s="111"/>
      <c r="W37" s="111"/>
    </row>
    <row r="38" s="1" customFormat="1" ht="19" customHeight="1" spans="1:23">
      <c r="A38" s="23" t="str">
        <f t="shared" si="0"/>
        <v>      维西傈僳族自治县疾病预防控制中心</v>
      </c>
      <c r="B38" s="23" t="s">
        <v>228</v>
      </c>
      <c r="C38" s="22" t="s">
        <v>172</v>
      </c>
      <c r="D38" s="23" t="s">
        <v>103</v>
      </c>
      <c r="E38" s="22" t="s">
        <v>104</v>
      </c>
      <c r="F38" s="23" t="s">
        <v>229</v>
      </c>
      <c r="G38" s="22" t="s">
        <v>172</v>
      </c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</row>
    <row r="39" s="1" customFormat="1" ht="19" customHeight="1" spans="1:23">
      <c r="A39" s="23" t="str">
        <f t="shared" si="0"/>
        <v>      维西傈僳族自治县疾病预防控制中心</v>
      </c>
      <c r="B39" s="23" t="s">
        <v>232</v>
      </c>
      <c r="C39" s="22" t="s">
        <v>233</v>
      </c>
      <c r="D39" s="23" t="s">
        <v>103</v>
      </c>
      <c r="E39" s="22" t="s">
        <v>104</v>
      </c>
      <c r="F39" s="23" t="s">
        <v>234</v>
      </c>
      <c r="G39" s="22" t="s">
        <v>233</v>
      </c>
      <c r="H39" s="111">
        <v>119322</v>
      </c>
      <c r="I39" s="111">
        <v>119322</v>
      </c>
      <c r="J39" s="111"/>
      <c r="K39" s="111"/>
      <c r="L39" s="111"/>
      <c r="M39" s="111">
        <v>119322</v>
      </c>
      <c r="N39" s="111"/>
      <c r="O39" s="111"/>
      <c r="P39" s="111"/>
      <c r="Q39" s="111"/>
      <c r="R39" s="111"/>
      <c r="S39" s="111"/>
      <c r="T39" s="111"/>
      <c r="U39" s="111"/>
      <c r="V39" s="111"/>
      <c r="W39" s="111"/>
    </row>
    <row r="40" s="1" customFormat="1" ht="19" customHeight="1" spans="1:23">
      <c r="A40" s="23" t="str">
        <f t="shared" si="0"/>
        <v>      维西傈僳族自治县疾病预防控制中心</v>
      </c>
      <c r="B40" s="23" t="s">
        <v>216</v>
      </c>
      <c r="C40" s="22" t="s">
        <v>217</v>
      </c>
      <c r="D40" s="23" t="s">
        <v>103</v>
      </c>
      <c r="E40" s="22" t="s">
        <v>104</v>
      </c>
      <c r="F40" s="23" t="s">
        <v>235</v>
      </c>
      <c r="G40" s="22" t="s">
        <v>236</v>
      </c>
      <c r="H40" s="111">
        <v>8400</v>
      </c>
      <c r="I40" s="111">
        <v>8400</v>
      </c>
      <c r="J40" s="111"/>
      <c r="K40" s="111"/>
      <c r="L40" s="111"/>
      <c r="M40" s="111">
        <v>8400</v>
      </c>
      <c r="N40" s="111"/>
      <c r="O40" s="111"/>
      <c r="P40" s="111"/>
      <c r="Q40" s="111"/>
      <c r="R40" s="111"/>
      <c r="S40" s="111"/>
      <c r="T40" s="111"/>
      <c r="U40" s="111"/>
      <c r="V40" s="111"/>
      <c r="W40" s="111"/>
    </row>
    <row r="41" s="1" customFormat="1" ht="19" customHeight="1" spans="1:23">
      <c r="A41" s="23" t="str">
        <f t="shared" si="0"/>
        <v>      维西傈僳族自治县疾病预防控制中心</v>
      </c>
      <c r="B41" s="23" t="s">
        <v>237</v>
      </c>
      <c r="C41" s="22" t="s">
        <v>238</v>
      </c>
      <c r="D41" s="23" t="s">
        <v>103</v>
      </c>
      <c r="E41" s="22" t="s">
        <v>104</v>
      </c>
      <c r="F41" s="23" t="s">
        <v>235</v>
      </c>
      <c r="G41" s="22" t="s">
        <v>236</v>
      </c>
      <c r="H41" s="111">
        <v>142500</v>
      </c>
      <c r="I41" s="111">
        <v>142500</v>
      </c>
      <c r="J41" s="111"/>
      <c r="K41" s="111"/>
      <c r="L41" s="111"/>
      <c r="M41" s="111">
        <v>142500</v>
      </c>
      <c r="N41" s="111"/>
      <c r="O41" s="111"/>
      <c r="P41" s="111"/>
      <c r="Q41" s="111"/>
      <c r="R41" s="111"/>
      <c r="S41" s="111"/>
      <c r="T41" s="111"/>
      <c r="U41" s="111"/>
      <c r="V41" s="111"/>
      <c r="W41" s="111"/>
    </row>
    <row r="42" s="1" customFormat="1" ht="19" customHeight="1" spans="1:23">
      <c r="A42" s="23" t="str">
        <f t="shared" si="0"/>
        <v>      维西傈僳族自治县疾病预防控制中心</v>
      </c>
      <c r="B42" s="23" t="s">
        <v>239</v>
      </c>
      <c r="C42" s="22" t="s">
        <v>240</v>
      </c>
      <c r="D42" s="23" t="s">
        <v>97</v>
      </c>
      <c r="E42" s="22" t="s">
        <v>98</v>
      </c>
      <c r="F42" s="23" t="s">
        <v>241</v>
      </c>
      <c r="G42" s="22" t="s">
        <v>242</v>
      </c>
      <c r="H42" s="111">
        <v>45888</v>
      </c>
      <c r="I42" s="111">
        <v>45888</v>
      </c>
      <c r="J42" s="111"/>
      <c r="K42" s="111"/>
      <c r="L42" s="111"/>
      <c r="M42" s="111">
        <v>45888</v>
      </c>
      <c r="N42" s="111"/>
      <c r="O42" s="111"/>
      <c r="P42" s="111"/>
      <c r="Q42" s="111"/>
      <c r="R42" s="111"/>
      <c r="S42" s="111"/>
      <c r="T42" s="111"/>
      <c r="U42" s="111"/>
      <c r="V42" s="111"/>
      <c r="W42" s="111"/>
    </row>
    <row r="43" s="1" customFormat="1" ht="19" customHeight="1" spans="1:23">
      <c r="A43" s="25" t="s">
        <v>165</v>
      </c>
      <c r="B43" s="108"/>
      <c r="C43" s="108"/>
      <c r="D43" s="108"/>
      <c r="E43" s="108"/>
      <c r="F43" s="108"/>
      <c r="G43" s="108"/>
      <c r="H43" s="111">
        <v>13282853.83</v>
      </c>
      <c r="I43" s="111">
        <v>13282853.83</v>
      </c>
      <c r="J43" s="111"/>
      <c r="K43" s="111"/>
      <c r="L43" s="111"/>
      <c r="M43" s="111">
        <v>13282853.83</v>
      </c>
      <c r="N43" s="111"/>
      <c r="O43" s="111"/>
      <c r="P43" s="111"/>
      <c r="Q43" s="111"/>
      <c r="R43" s="111"/>
      <c r="S43" s="111"/>
      <c r="T43" s="111"/>
      <c r="U43" s="111"/>
      <c r="V43" s="111"/>
      <c r="W43" s="111"/>
    </row>
  </sheetData>
  <mergeCells count="30">
    <mergeCell ref="A3:W3"/>
    <mergeCell ref="A4:G4"/>
    <mergeCell ref="H5:W5"/>
    <mergeCell ref="I6:M6"/>
    <mergeCell ref="N6:P6"/>
    <mergeCell ref="R6:W6"/>
    <mergeCell ref="A43:G43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15625" right="0.118055555555556" top="0.55" bottom="0.511805555555556" header="0.5" footer="0.5"/>
  <pageSetup paperSize="9" scale="54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31"/>
  <sheetViews>
    <sheetView showZeros="0" tabSelected="1" workbookViewId="0">
      <pane ySplit="1" topLeftCell="A2" activePane="bottomLeft" state="frozen"/>
      <selection/>
      <selection pane="bottomLeft" activeCell="C36" sqref="C36"/>
    </sheetView>
  </sheetViews>
  <sheetFormatPr defaultColWidth="9.14166666666667" defaultRowHeight="14.25" customHeight="1"/>
  <cols>
    <col min="1" max="1" width="14.575" customWidth="1"/>
    <col min="2" max="2" width="21.025" customWidth="1"/>
    <col min="3" max="3" width="31.3166666666667" customWidth="1"/>
    <col min="4" max="4" width="23.85" customWidth="1"/>
    <col min="5" max="5" width="10.5" customWidth="1"/>
    <col min="6" max="6" width="17.25" customWidth="1"/>
    <col min="7" max="7" width="9" customWidth="1"/>
    <col min="8" max="8" width="12.5" customWidth="1"/>
    <col min="9" max="10" width="14.175" customWidth="1"/>
    <col min="11" max="11" width="9.375" customWidth="1"/>
    <col min="12" max="12" width="8.875" customWidth="1"/>
    <col min="13" max="13" width="9.25" customWidth="1"/>
    <col min="14" max="14" width="7.25" customWidth="1"/>
    <col min="15" max="15" width="7.875" customWidth="1"/>
    <col min="16" max="16" width="7.25" customWidth="1"/>
    <col min="17" max="17" width="6.25" customWidth="1"/>
    <col min="18" max="18" width="13.75" customWidth="1"/>
    <col min="19" max="22" width="6.125" customWidth="1"/>
    <col min="23" max="23" width="13.125" customWidth="1"/>
  </cols>
  <sheetData>
    <row r="1" customHeight="1" spans="1:2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ht="13.5" customHeight="1" spans="5:23">
      <c r="E2" s="4"/>
      <c r="F2" s="4"/>
      <c r="G2" s="4"/>
      <c r="H2" s="4"/>
      <c r="U2" s="112"/>
      <c r="W2" s="59" t="s">
        <v>243</v>
      </c>
    </row>
    <row r="3" ht="27.75" customHeight="1" spans="1:23">
      <c r="A3" s="27" t="s">
        <v>244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</row>
    <row r="4" ht="13.5" customHeight="1" spans="1:23">
      <c r="A4" s="7" t="s">
        <v>55</v>
      </c>
      <c r="B4" s="107"/>
      <c r="C4" s="107"/>
      <c r="D4" s="107"/>
      <c r="E4" s="107"/>
      <c r="F4" s="107"/>
      <c r="G4" s="107"/>
      <c r="H4" s="107"/>
      <c r="I4" s="107"/>
      <c r="J4" s="9"/>
      <c r="K4" s="9"/>
      <c r="L4" s="9"/>
      <c r="M4" s="9"/>
      <c r="N4" s="9"/>
      <c r="O4" s="9"/>
      <c r="P4" s="9"/>
      <c r="Q4" s="9"/>
      <c r="U4" s="112"/>
      <c r="W4" s="59" t="s">
        <v>168</v>
      </c>
    </row>
    <row r="5" ht="21.75" customHeight="1" spans="1:23">
      <c r="A5" s="10" t="s">
        <v>245</v>
      </c>
      <c r="B5" s="10" t="s">
        <v>178</v>
      </c>
      <c r="C5" s="10" t="s">
        <v>179</v>
      </c>
      <c r="D5" s="10" t="s">
        <v>246</v>
      </c>
      <c r="E5" s="11" t="s">
        <v>180</v>
      </c>
      <c r="F5" s="11" t="s">
        <v>181</v>
      </c>
      <c r="G5" s="11" t="s">
        <v>182</v>
      </c>
      <c r="H5" s="11" t="s">
        <v>183</v>
      </c>
      <c r="I5" s="66" t="s">
        <v>58</v>
      </c>
      <c r="J5" s="66" t="s">
        <v>247</v>
      </c>
      <c r="K5" s="66"/>
      <c r="L5" s="66"/>
      <c r="M5" s="66"/>
      <c r="N5" s="109" t="s">
        <v>185</v>
      </c>
      <c r="O5" s="109"/>
      <c r="P5" s="109"/>
      <c r="Q5" s="11" t="s">
        <v>64</v>
      </c>
      <c r="R5" s="12" t="s">
        <v>79</v>
      </c>
      <c r="S5" s="13"/>
      <c r="T5" s="13"/>
      <c r="U5" s="13"/>
      <c r="V5" s="13"/>
      <c r="W5" s="14"/>
    </row>
    <row r="6" ht="21.75" customHeight="1" spans="1:23">
      <c r="A6" s="15"/>
      <c r="B6" s="15"/>
      <c r="C6" s="15"/>
      <c r="D6" s="15"/>
      <c r="E6" s="16"/>
      <c r="F6" s="16"/>
      <c r="G6" s="16"/>
      <c r="H6" s="16"/>
      <c r="I6" s="66"/>
      <c r="J6" s="51" t="s">
        <v>61</v>
      </c>
      <c r="K6" s="51"/>
      <c r="L6" s="51" t="s">
        <v>62</v>
      </c>
      <c r="M6" s="51" t="s">
        <v>63</v>
      </c>
      <c r="N6" s="110" t="s">
        <v>61</v>
      </c>
      <c r="O6" s="110" t="s">
        <v>62</v>
      </c>
      <c r="P6" s="110" t="s">
        <v>63</v>
      </c>
      <c r="Q6" s="16"/>
      <c r="R6" s="11" t="s">
        <v>60</v>
      </c>
      <c r="S6" s="11" t="s">
        <v>71</v>
      </c>
      <c r="T6" s="11" t="s">
        <v>191</v>
      </c>
      <c r="U6" s="11" t="s">
        <v>67</v>
      </c>
      <c r="V6" s="11" t="s">
        <v>68</v>
      </c>
      <c r="W6" s="11" t="s">
        <v>69</v>
      </c>
    </row>
    <row r="7" ht="40.5" customHeight="1" spans="1:23">
      <c r="A7" s="18"/>
      <c r="B7" s="18"/>
      <c r="C7" s="18"/>
      <c r="D7" s="18"/>
      <c r="E7" s="19"/>
      <c r="F7" s="19"/>
      <c r="G7" s="19"/>
      <c r="H7" s="19"/>
      <c r="I7" s="66"/>
      <c r="J7" s="51" t="s">
        <v>60</v>
      </c>
      <c r="K7" s="51" t="s">
        <v>248</v>
      </c>
      <c r="L7" s="51"/>
      <c r="M7" s="51"/>
      <c r="N7" s="19"/>
      <c r="O7" s="19"/>
      <c r="P7" s="19"/>
      <c r="Q7" s="19"/>
      <c r="R7" s="19"/>
      <c r="S7" s="19"/>
      <c r="T7" s="19"/>
      <c r="U7" s="20"/>
      <c r="V7" s="19"/>
      <c r="W7" s="19"/>
    </row>
    <row r="8" ht="15" customHeight="1" spans="1:23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1">
        <v>12</v>
      </c>
      <c r="M8" s="21">
        <v>13</v>
      </c>
      <c r="N8" s="21">
        <v>14</v>
      </c>
      <c r="O8" s="21">
        <v>15</v>
      </c>
      <c r="P8" s="21">
        <v>16</v>
      </c>
      <c r="Q8" s="21">
        <v>17</v>
      </c>
      <c r="R8" s="21">
        <v>18</v>
      </c>
      <c r="S8" s="21">
        <v>19</v>
      </c>
      <c r="T8" s="21">
        <v>20</v>
      </c>
      <c r="U8" s="21">
        <v>21</v>
      </c>
      <c r="V8" s="21">
        <v>22</v>
      </c>
      <c r="W8" s="21">
        <v>23</v>
      </c>
    </row>
    <row r="9" s="1" customFormat="1" ht="34.95" customHeight="1" spans="1:23">
      <c r="A9" s="23"/>
      <c r="B9" s="23"/>
      <c r="C9" s="23" t="s">
        <v>249</v>
      </c>
      <c r="D9" s="23"/>
      <c r="E9" s="23"/>
      <c r="F9" s="23"/>
      <c r="G9" s="23"/>
      <c r="H9" s="23"/>
      <c r="I9" s="111">
        <v>2595</v>
      </c>
      <c r="J9" s="111"/>
      <c r="K9" s="111"/>
      <c r="L9" s="111"/>
      <c r="M9" s="111"/>
      <c r="N9" s="111"/>
      <c r="O9" s="111"/>
      <c r="P9" s="111"/>
      <c r="Q9" s="111"/>
      <c r="R9" s="111">
        <v>2595</v>
      </c>
      <c r="S9" s="111"/>
      <c r="T9" s="111"/>
      <c r="U9" s="111"/>
      <c r="V9" s="111"/>
      <c r="W9" s="111">
        <v>2595</v>
      </c>
    </row>
    <row r="10" s="1" customFormat="1" ht="34.95" customHeight="1" spans="1:23">
      <c r="A10" s="22" t="s">
        <v>250</v>
      </c>
      <c r="B10" s="23" t="s">
        <v>251</v>
      </c>
      <c r="C10" s="23" t="s">
        <v>249</v>
      </c>
      <c r="D10" s="22" t="s">
        <v>73</v>
      </c>
      <c r="E10" s="23" t="s">
        <v>103</v>
      </c>
      <c r="F10" s="22" t="s">
        <v>104</v>
      </c>
      <c r="G10" s="23" t="s">
        <v>226</v>
      </c>
      <c r="H10" s="22" t="s">
        <v>227</v>
      </c>
      <c r="I10" s="111">
        <v>2595</v>
      </c>
      <c r="J10" s="111"/>
      <c r="K10" s="111"/>
      <c r="L10" s="111"/>
      <c r="M10" s="111"/>
      <c r="N10" s="111"/>
      <c r="O10" s="111"/>
      <c r="P10" s="111"/>
      <c r="Q10" s="111"/>
      <c r="R10" s="111">
        <v>2595</v>
      </c>
      <c r="S10" s="111"/>
      <c r="T10" s="111"/>
      <c r="U10" s="111"/>
      <c r="V10" s="111"/>
      <c r="W10" s="111">
        <v>2595</v>
      </c>
    </row>
    <row r="11" s="1" customFormat="1" ht="34.95" customHeight="1" spans="1:23">
      <c r="A11" s="22"/>
      <c r="B11" s="22"/>
      <c r="C11" s="22" t="s">
        <v>252</v>
      </c>
      <c r="D11" s="22"/>
      <c r="E11" s="22"/>
      <c r="F11" s="22"/>
      <c r="G11" s="22"/>
      <c r="H11" s="22"/>
      <c r="I11" s="111">
        <v>30000</v>
      </c>
      <c r="J11" s="111">
        <v>30000</v>
      </c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</row>
    <row r="12" s="1" customFormat="1" ht="34.95" customHeight="1" spans="1:23">
      <c r="A12" s="22" t="s">
        <v>250</v>
      </c>
      <c r="B12" s="23" t="s">
        <v>253</v>
      </c>
      <c r="C12" s="22" t="s">
        <v>252</v>
      </c>
      <c r="D12" s="22" t="s">
        <v>73</v>
      </c>
      <c r="E12" s="23" t="s">
        <v>105</v>
      </c>
      <c r="F12" s="22" t="s">
        <v>106</v>
      </c>
      <c r="G12" s="23" t="s">
        <v>226</v>
      </c>
      <c r="H12" s="22" t="s">
        <v>227</v>
      </c>
      <c r="I12" s="111">
        <v>8201</v>
      </c>
      <c r="J12" s="111">
        <v>8201</v>
      </c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</row>
    <row r="13" s="1" customFormat="1" ht="34.95" customHeight="1" spans="1:23">
      <c r="A13" s="22" t="s">
        <v>250</v>
      </c>
      <c r="B13" s="23" t="s">
        <v>253</v>
      </c>
      <c r="C13" s="22" t="s">
        <v>252</v>
      </c>
      <c r="D13" s="22" t="s">
        <v>73</v>
      </c>
      <c r="E13" s="23" t="s">
        <v>105</v>
      </c>
      <c r="F13" s="22" t="s">
        <v>106</v>
      </c>
      <c r="G13" s="23" t="s">
        <v>218</v>
      </c>
      <c r="H13" s="22" t="s">
        <v>219</v>
      </c>
      <c r="I13" s="111">
        <v>1487</v>
      </c>
      <c r="J13" s="111">
        <v>1487</v>
      </c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</row>
    <row r="14" s="1" customFormat="1" ht="34.95" customHeight="1" spans="1:23">
      <c r="A14" s="22" t="s">
        <v>250</v>
      </c>
      <c r="B14" s="23" t="s">
        <v>253</v>
      </c>
      <c r="C14" s="22" t="s">
        <v>252</v>
      </c>
      <c r="D14" s="22" t="s">
        <v>73</v>
      </c>
      <c r="E14" s="23" t="s">
        <v>105</v>
      </c>
      <c r="F14" s="22" t="s">
        <v>106</v>
      </c>
      <c r="G14" s="23" t="s">
        <v>220</v>
      </c>
      <c r="H14" s="22" t="s">
        <v>221</v>
      </c>
      <c r="I14" s="111">
        <v>4097</v>
      </c>
      <c r="J14" s="111">
        <v>4097</v>
      </c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</row>
    <row r="15" s="1" customFormat="1" ht="34.95" customHeight="1" spans="1:23">
      <c r="A15" s="22" t="s">
        <v>250</v>
      </c>
      <c r="B15" s="23" t="s">
        <v>253</v>
      </c>
      <c r="C15" s="22" t="s">
        <v>252</v>
      </c>
      <c r="D15" s="22" t="s">
        <v>73</v>
      </c>
      <c r="E15" s="23" t="s">
        <v>105</v>
      </c>
      <c r="F15" s="22" t="s">
        <v>106</v>
      </c>
      <c r="G15" s="23" t="s">
        <v>222</v>
      </c>
      <c r="H15" s="22" t="s">
        <v>223</v>
      </c>
      <c r="I15" s="111">
        <v>5175</v>
      </c>
      <c r="J15" s="111">
        <v>5175</v>
      </c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</row>
    <row r="16" s="1" customFormat="1" ht="34.95" customHeight="1" spans="1:23">
      <c r="A16" s="22" t="s">
        <v>250</v>
      </c>
      <c r="B16" s="23" t="s">
        <v>253</v>
      </c>
      <c r="C16" s="22" t="s">
        <v>252</v>
      </c>
      <c r="D16" s="22" t="s">
        <v>73</v>
      </c>
      <c r="E16" s="23" t="s">
        <v>105</v>
      </c>
      <c r="F16" s="22" t="s">
        <v>106</v>
      </c>
      <c r="G16" s="23" t="s">
        <v>224</v>
      </c>
      <c r="H16" s="22" t="s">
        <v>225</v>
      </c>
      <c r="I16" s="111">
        <v>11040</v>
      </c>
      <c r="J16" s="111">
        <v>11040</v>
      </c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</row>
    <row r="17" s="1" customFormat="1" ht="34.95" customHeight="1" spans="1:23">
      <c r="A17" s="22"/>
      <c r="B17" s="22"/>
      <c r="C17" s="22" t="s">
        <v>254</v>
      </c>
      <c r="D17" s="22"/>
      <c r="E17" s="22"/>
      <c r="F17" s="22"/>
      <c r="G17" s="22"/>
      <c r="H17" s="22"/>
      <c r="I17" s="111">
        <v>4000000</v>
      </c>
      <c r="J17" s="111"/>
      <c r="K17" s="111"/>
      <c r="L17" s="111"/>
      <c r="M17" s="111"/>
      <c r="N17" s="111"/>
      <c r="O17" s="111"/>
      <c r="P17" s="111"/>
      <c r="Q17" s="111"/>
      <c r="R17" s="111">
        <v>4000000</v>
      </c>
      <c r="S17" s="111"/>
      <c r="T17" s="111"/>
      <c r="U17" s="111"/>
      <c r="V17" s="111"/>
      <c r="W17" s="111">
        <v>4000000</v>
      </c>
    </row>
    <row r="18" s="1" customFormat="1" ht="34.95" customHeight="1" spans="1:23">
      <c r="A18" s="22" t="s">
        <v>250</v>
      </c>
      <c r="B18" s="23" t="s">
        <v>255</v>
      </c>
      <c r="C18" s="22" t="s">
        <v>254</v>
      </c>
      <c r="D18" s="22" t="s">
        <v>73</v>
      </c>
      <c r="E18" s="23" t="s">
        <v>103</v>
      </c>
      <c r="F18" s="22" t="s">
        <v>104</v>
      </c>
      <c r="G18" s="23" t="s">
        <v>256</v>
      </c>
      <c r="H18" s="22" t="s">
        <v>257</v>
      </c>
      <c r="I18" s="111">
        <v>4000000</v>
      </c>
      <c r="J18" s="111"/>
      <c r="K18" s="111"/>
      <c r="L18" s="111"/>
      <c r="M18" s="111"/>
      <c r="N18" s="111"/>
      <c r="O18" s="111"/>
      <c r="P18" s="111"/>
      <c r="Q18" s="111"/>
      <c r="R18" s="111">
        <v>4000000</v>
      </c>
      <c r="S18" s="111"/>
      <c r="T18" s="111"/>
      <c r="U18" s="111"/>
      <c r="V18" s="111"/>
      <c r="W18" s="111">
        <v>4000000</v>
      </c>
    </row>
    <row r="19" s="1" customFormat="1" ht="34.95" customHeight="1" spans="1:23">
      <c r="A19" s="22"/>
      <c r="B19" s="22"/>
      <c r="C19" s="22" t="s">
        <v>258</v>
      </c>
      <c r="D19" s="22"/>
      <c r="E19" s="22"/>
      <c r="F19" s="22"/>
      <c r="G19" s="22"/>
      <c r="H19" s="22"/>
      <c r="I19" s="111">
        <v>289880</v>
      </c>
      <c r="J19" s="111">
        <v>289880</v>
      </c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</row>
    <row r="20" s="1" customFormat="1" ht="34.95" customHeight="1" spans="1:23">
      <c r="A20" s="22" t="s">
        <v>250</v>
      </c>
      <c r="B20" s="23" t="s">
        <v>259</v>
      </c>
      <c r="C20" s="22" t="s">
        <v>258</v>
      </c>
      <c r="D20" s="22" t="s">
        <v>73</v>
      </c>
      <c r="E20" s="23" t="s">
        <v>103</v>
      </c>
      <c r="F20" s="22" t="s">
        <v>104</v>
      </c>
      <c r="G20" s="23" t="s">
        <v>218</v>
      </c>
      <c r="H20" s="22" t="s">
        <v>219</v>
      </c>
      <c r="I20" s="111">
        <v>1487</v>
      </c>
      <c r="J20" s="111">
        <v>1487</v>
      </c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</row>
    <row r="21" s="1" customFormat="1" ht="34.95" customHeight="1" spans="1:23">
      <c r="A21" s="22" t="s">
        <v>250</v>
      </c>
      <c r="B21" s="23" t="s">
        <v>259</v>
      </c>
      <c r="C21" s="22" t="s">
        <v>258</v>
      </c>
      <c r="D21" s="22" t="s">
        <v>73</v>
      </c>
      <c r="E21" s="23" t="s">
        <v>103</v>
      </c>
      <c r="F21" s="22" t="s">
        <v>104</v>
      </c>
      <c r="G21" s="23" t="s">
        <v>220</v>
      </c>
      <c r="H21" s="22" t="s">
        <v>221</v>
      </c>
      <c r="I21" s="111">
        <v>4097</v>
      </c>
      <c r="J21" s="111">
        <v>4097</v>
      </c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</row>
    <row r="22" s="1" customFormat="1" ht="34.95" customHeight="1" spans="1:23">
      <c r="A22" s="22" t="s">
        <v>250</v>
      </c>
      <c r="B22" s="23" t="s">
        <v>259</v>
      </c>
      <c r="C22" s="22" t="s">
        <v>258</v>
      </c>
      <c r="D22" s="22" t="s">
        <v>73</v>
      </c>
      <c r="E22" s="23" t="s">
        <v>103</v>
      </c>
      <c r="F22" s="22" t="s">
        <v>104</v>
      </c>
      <c r="G22" s="23" t="s">
        <v>222</v>
      </c>
      <c r="H22" s="22" t="s">
        <v>223</v>
      </c>
      <c r="I22" s="111">
        <v>5175</v>
      </c>
      <c r="J22" s="111">
        <v>5175</v>
      </c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</row>
    <row r="23" s="1" customFormat="1" ht="34.95" customHeight="1" spans="1:23">
      <c r="A23" s="22" t="s">
        <v>250</v>
      </c>
      <c r="B23" s="23" t="s">
        <v>259</v>
      </c>
      <c r="C23" s="22" t="s">
        <v>258</v>
      </c>
      <c r="D23" s="22" t="s">
        <v>73</v>
      </c>
      <c r="E23" s="23" t="s">
        <v>103</v>
      </c>
      <c r="F23" s="22" t="s">
        <v>104</v>
      </c>
      <c r="G23" s="23" t="s">
        <v>224</v>
      </c>
      <c r="H23" s="22" t="s">
        <v>225</v>
      </c>
      <c r="I23" s="111">
        <v>89121</v>
      </c>
      <c r="J23" s="111">
        <v>89121</v>
      </c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</row>
    <row r="24" s="1" customFormat="1" ht="34.95" customHeight="1" spans="1:23">
      <c r="A24" s="22" t="s">
        <v>250</v>
      </c>
      <c r="B24" s="23" t="s">
        <v>259</v>
      </c>
      <c r="C24" s="22" t="s">
        <v>258</v>
      </c>
      <c r="D24" s="22" t="s">
        <v>73</v>
      </c>
      <c r="E24" s="23" t="s">
        <v>103</v>
      </c>
      <c r="F24" s="22" t="s">
        <v>104</v>
      </c>
      <c r="G24" s="23" t="s">
        <v>230</v>
      </c>
      <c r="H24" s="22" t="s">
        <v>231</v>
      </c>
      <c r="I24" s="111">
        <v>40000</v>
      </c>
      <c r="J24" s="111">
        <v>40000</v>
      </c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</row>
    <row r="25" s="1" customFormat="1" ht="34.95" customHeight="1" spans="1:23">
      <c r="A25" s="22" t="s">
        <v>250</v>
      </c>
      <c r="B25" s="23" t="s">
        <v>259</v>
      </c>
      <c r="C25" s="22" t="s">
        <v>258</v>
      </c>
      <c r="D25" s="22" t="s">
        <v>73</v>
      </c>
      <c r="E25" s="23" t="s">
        <v>103</v>
      </c>
      <c r="F25" s="22" t="s">
        <v>104</v>
      </c>
      <c r="G25" s="23" t="s">
        <v>260</v>
      </c>
      <c r="H25" s="22" t="s">
        <v>261</v>
      </c>
      <c r="I25" s="111">
        <v>150000</v>
      </c>
      <c r="J25" s="111">
        <v>150000</v>
      </c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</row>
    <row r="26" s="1" customFormat="1" ht="34.95" customHeight="1" spans="1:23">
      <c r="A26" s="22"/>
      <c r="B26" s="22"/>
      <c r="C26" s="22" t="s">
        <v>262</v>
      </c>
      <c r="D26" s="22"/>
      <c r="E26" s="22"/>
      <c r="F26" s="22"/>
      <c r="G26" s="22"/>
      <c r="H26" s="22"/>
      <c r="I26" s="111">
        <v>330000</v>
      </c>
      <c r="J26" s="111">
        <v>330000</v>
      </c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</row>
    <row r="27" s="1" customFormat="1" ht="34.95" customHeight="1" spans="1:23">
      <c r="A27" s="22" t="s">
        <v>250</v>
      </c>
      <c r="B27" s="23" t="s">
        <v>263</v>
      </c>
      <c r="C27" s="22" t="s">
        <v>262</v>
      </c>
      <c r="D27" s="22" t="s">
        <v>73</v>
      </c>
      <c r="E27" s="23" t="s">
        <v>103</v>
      </c>
      <c r="F27" s="22" t="s">
        <v>104</v>
      </c>
      <c r="G27" s="23" t="s">
        <v>226</v>
      </c>
      <c r="H27" s="22" t="s">
        <v>227</v>
      </c>
      <c r="I27" s="111">
        <v>30000</v>
      </c>
      <c r="J27" s="111">
        <v>30000</v>
      </c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</row>
    <row r="28" s="1" customFormat="1" ht="34.95" customHeight="1" spans="1:23">
      <c r="A28" s="22" t="s">
        <v>250</v>
      </c>
      <c r="B28" s="23" t="s">
        <v>263</v>
      </c>
      <c r="C28" s="22" t="s">
        <v>262</v>
      </c>
      <c r="D28" s="22" t="s">
        <v>73</v>
      </c>
      <c r="E28" s="23" t="s">
        <v>103</v>
      </c>
      <c r="F28" s="22" t="s">
        <v>104</v>
      </c>
      <c r="G28" s="23" t="s">
        <v>256</v>
      </c>
      <c r="H28" s="22" t="s">
        <v>257</v>
      </c>
      <c r="I28" s="111">
        <v>300000</v>
      </c>
      <c r="J28" s="111">
        <v>300000</v>
      </c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</row>
    <row r="29" s="1" customFormat="1" ht="34.95" customHeight="1" spans="1:23">
      <c r="A29" s="22"/>
      <c r="B29" s="22"/>
      <c r="C29" s="22" t="s">
        <v>264</v>
      </c>
      <c r="D29" s="22"/>
      <c r="E29" s="22"/>
      <c r="F29" s="22"/>
      <c r="G29" s="22"/>
      <c r="H29" s="22"/>
      <c r="I29" s="111">
        <v>38472</v>
      </c>
      <c r="J29" s="111"/>
      <c r="K29" s="111"/>
      <c r="L29" s="111"/>
      <c r="M29" s="111"/>
      <c r="N29" s="111"/>
      <c r="O29" s="111"/>
      <c r="P29" s="111"/>
      <c r="Q29" s="111"/>
      <c r="R29" s="111">
        <v>38472</v>
      </c>
      <c r="S29" s="111"/>
      <c r="T29" s="111"/>
      <c r="U29" s="111"/>
      <c r="V29" s="111"/>
      <c r="W29" s="111">
        <v>38472</v>
      </c>
    </row>
    <row r="30" s="1" customFormat="1" ht="34.95" customHeight="1" spans="1:23">
      <c r="A30" s="22" t="s">
        <v>265</v>
      </c>
      <c r="B30" s="23" t="s">
        <v>266</v>
      </c>
      <c r="C30" s="22" t="s">
        <v>264</v>
      </c>
      <c r="D30" s="22" t="s">
        <v>73</v>
      </c>
      <c r="E30" s="23" t="s">
        <v>103</v>
      </c>
      <c r="F30" s="22" t="s">
        <v>104</v>
      </c>
      <c r="G30" s="23" t="s">
        <v>226</v>
      </c>
      <c r="H30" s="22" t="s">
        <v>227</v>
      </c>
      <c r="I30" s="111">
        <v>38472</v>
      </c>
      <c r="J30" s="111"/>
      <c r="K30" s="111"/>
      <c r="L30" s="111"/>
      <c r="M30" s="111"/>
      <c r="N30" s="111"/>
      <c r="O30" s="111"/>
      <c r="P30" s="111"/>
      <c r="Q30" s="111"/>
      <c r="R30" s="111">
        <v>38472</v>
      </c>
      <c r="S30" s="111"/>
      <c r="T30" s="111"/>
      <c r="U30" s="111"/>
      <c r="V30" s="111"/>
      <c r="W30" s="111">
        <v>38472</v>
      </c>
    </row>
    <row r="31" s="1" customFormat="1" ht="34.95" customHeight="1" spans="1:23">
      <c r="A31" s="25" t="s">
        <v>165</v>
      </c>
      <c r="B31" s="108"/>
      <c r="C31" s="108"/>
      <c r="D31" s="108"/>
      <c r="E31" s="108"/>
      <c r="F31" s="108"/>
      <c r="G31" s="108"/>
      <c r="H31" s="108"/>
      <c r="I31" s="111">
        <v>4690947</v>
      </c>
      <c r="J31" s="111">
        <v>649880</v>
      </c>
      <c r="K31" s="111"/>
      <c r="L31" s="111"/>
      <c r="M31" s="111"/>
      <c r="N31" s="111"/>
      <c r="O31" s="111"/>
      <c r="P31" s="111"/>
      <c r="Q31" s="111"/>
      <c r="R31" s="111">
        <v>4041067</v>
      </c>
      <c r="S31" s="111"/>
      <c r="T31" s="111"/>
      <c r="U31" s="111"/>
      <c r="V31" s="111"/>
      <c r="W31" s="111">
        <v>4041067</v>
      </c>
    </row>
  </sheetData>
  <mergeCells count="28">
    <mergeCell ref="A3:W3"/>
    <mergeCell ref="A4:I4"/>
    <mergeCell ref="J5:M5"/>
    <mergeCell ref="N5:P5"/>
    <mergeCell ref="R5:W5"/>
    <mergeCell ref="J6:K6"/>
    <mergeCell ref="A31:H31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118055555555556" right="0.0777777777777778" top="0.590277777777778" bottom="0.354166666666667" header="0.5" footer="0.5"/>
  <pageSetup paperSize="9" scale="53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4"/>
  <sheetViews>
    <sheetView showZeros="0" workbookViewId="0">
      <pane ySplit="1" topLeftCell="A2" activePane="bottomLeft" state="frozen"/>
      <selection/>
      <selection pane="bottomLeft" activeCell="B15" sqref="B15"/>
    </sheetView>
  </sheetViews>
  <sheetFormatPr defaultColWidth="9.14166666666667" defaultRowHeight="12" customHeight="1"/>
  <cols>
    <col min="1" max="1" width="34.275" customWidth="1"/>
    <col min="2" max="2" width="33.625" customWidth="1"/>
    <col min="3" max="3" width="17.175" customWidth="1"/>
    <col min="4" max="4" width="21.025" customWidth="1"/>
    <col min="5" max="5" width="23.575" customWidth="1"/>
    <col min="6" max="6" width="11.275" customWidth="1"/>
    <col min="7" max="7" width="10.3166666666667" customWidth="1"/>
    <col min="8" max="8" width="9.31666666666667" customWidth="1"/>
    <col min="9" max="9" width="13.425" customWidth="1"/>
    <col min="10" max="10" width="27.45" customWidth="1"/>
  </cols>
  <sheetData>
    <row r="1" customHeight="1" spans="1:10">
      <c r="A1" s="3"/>
      <c r="B1" s="3"/>
      <c r="C1" s="3"/>
      <c r="D1" s="3"/>
      <c r="E1" s="3"/>
      <c r="F1" s="3"/>
      <c r="G1" s="3"/>
      <c r="H1" s="3"/>
      <c r="I1" s="3"/>
      <c r="J1" s="3"/>
    </row>
    <row r="2" customHeight="1" spans="10:10">
      <c r="J2" s="58" t="s">
        <v>267</v>
      </c>
    </row>
    <row r="3" ht="28.5" customHeight="1" spans="1:10">
      <c r="A3" s="49" t="s">
        <v>268</v>
      </c>
      <c r="B3" s="27"/>
      <c r="C3" s="27"/>
      <c r="D3" s="27"/>
      <c r="E3" s="27"/>
      <c r="F3" s="50"/>
      <c r="G3" s="27"/>
      <c r="H3" s="50"/>
      <c r="I3" s="50"/>
      <c r="J3" s="27"/>
    </row>
    <row r="4" ht="15" customHeight="1" spans="1:1">
      <c r="A4" s="7" t="s">
        <v>55</v>
      </c>
    </row>
    <row r="5" ht="14.25" customHeight="1" spans="1:10">
      <c r="A5" s="51" t="s">
        <v>269</v>
      </c>
      <c r="B5" s="51" t="s">
        <v>270</v>
      </c>
      <c r="C5" s="51" t="s">
        <v>271</v>
      </c>
      <c r="D5" s="51" t="s">
        <v>272</v>
      </c>
      <c r="E5" s="51" t="s">
        <v>273</v>
      </c>
      <c r="F5" s="52" t="s">
        <v>274</v>
      </c>
      <c r="G5" s="51" t="s">
        <v>275</v>
      </c>
      <c r="H5" s="52" t="s">
        <v>276</v>
      </c>
      <c r="I5" s="52" t="s">
        <v>277</v>
      </c>
      <c r="J5" s="51" t="s">
        <v>278</v>
      </c>
    </row>
    <row r="6" ht="14.25" customHeight="1" spans="1:10">
      <c r="A6" s="51">
        <v>1</v>
      </c>
      <c r="B6" s="51">
        <v>2</v>
      </c>
      <c r="C6" s="51">
        <v>3</v>
      </c>
      <c r="D6" s="51">
        <v>4</v>
      </c>
      <c r="E6" s="51">
        <v>5</v>
      </c>
      <c r="F6" s="52">
        <v>6</v>
      </c>
      <c r="G6" s="51">
        <v>7</v>
      </c>
      <c r="H6" s="52">
        <v>8</v>
      </c>
      <c r="I6" s="52">
        <v>9</v>
      </c>
      <c r="J6" s="51">
        <v>10</v>
      </c>
    </row>
    <row r="7" s="1" customFormat="1" ht="32.7" customHeight="1" spans="1:10">
      <c r="A7" s="22" t="s">
        <v>73</v>
      </c>
      <c r="B7" s="23"/>
      <c r="C7" s="23"/>
      <c r="D7" s="23"/>
      <c r="E7" s="23"/>
      <c r="F7" s="23"/>
      <c r="G7" s="23"/>
      <c r="H7" s="23"/>
      <c r="I7" s="23"/>
      <c r="J7" s="23"/>
    </row>
    <row r="8" s="1" customFormat="1" ht="56" customHeight="1" spans="1:10">
      <c r="A8" s="22" t="s">
        <v>254</v>
      </c>
      <c r="B8" s="104" t="s">
        <v>279</v>
      </c>
      <c r="C8" s="23"/>
      <c r="D8" s="23"/>
      <c r="E8" s="23"/>
      <c r="F8" s="23"/>
      <c r="G8" s="23"/>
      <c r="H8" s="23"/>
      <c r="I8" s="23"/>
      <c r="J8" s="23"/>
    </row>
    <row r="9" s="1" customFormat="1" ht="35.7" customHeight="1" spans="1:10">
      <c r="A9" s="23"/>
      <c r="B9" s="23"/>
      <c r="C9" s="22" t="s">
        <v>280</v>
      </c>
      <c r="D9" s="23"/>
      <c r="E9" s="23"/>
      <c r="F9" s="23"/>
      <c r="G9" s="23"/>
      <c r="H9" s="23"/>
      <c r="I9" s="23"/>
      <c r="J9" s="23"/>
    </row>
    <row r="10" s="1" customFormat="1" ht="35.7" customHeight="1" spans="1:10">
      <c r="A10" s="22"/>
      <c r="B10" s="22"/>
      <c r="C10" s="23"/>
      <c r="D10" s="22" t="s">
        <v>281</v>
      </c>
      <c r="E10" s="23"/>
      <c r="F10" s="23"/>
      <c r="G10" s="23"/>
      <c r="H10" s="23"/>
      <c r="I10" s="23"/>
      <c r="J10" s="23"/>
    </row>
    <row r="11" s="1" customFormat="1" ht="35.7" customHeight="1" spans="1:10">
      <c r="A11" s="22"/>
      <c r="B11" s="22"/>
      <c r="C11" s="23"/>
      <c r="D11" s="23"/>
      <c r="E11" s="22" t="s">
        <v>282</v>
      </c>
      <c r="F11" s="23" t="s">
        <v>283</v>
      </c>
      <c r="G11" s="23" t="s">
        <v>284</v>
      </c>
      <c r="H11" s="22" t="s">
        <v>285</v>
      </c>
      <c r="I11" s="22" t="s">
        <v>286</v>
      </c>
      <c r="J11" s="104" t="s">
        <v>287</v>
      </c>
    </row>
    <row r="12" s="1" customFormat="1" ht="35.7" customHeight="1" spans="1:10">
      <c r="A12" s="22"/>
      <c r="B12" s="22"/>
      <c r="C12" s="23"/>
      <c r="D12" s="23"/>
      <c r="E12" s="22" t="s">
        <v>288</v>
      </c>
      <c r="F12" s="23" t="s">
        <v>289</v>
      </c>
      <c r="G12" s="23" t="s">
        <v>290</v>
      </c>
      <c r="H12" s="23" t="s">
        <v>291</v>
      </c>
      <c r="I12" s="22" t="s">
        <v>286</v>
      </c>
      <c r="J12" s="104" t="s">
        <v>292</v>
      </c>
    </row>
    <row r="13" s="1" customFormat="1" ht="35.7" customHeight="1" spans="1:10">
      <c r="A13" s="22"/>
      <c r="B13" s="22"/>
      <c r="C13" s="23"/>
      <c r="D13" s="22" t="s">
        <v>293</v>
      </c>
      <c r="E13" s="23"/>
      <c r="F13" s="23"/>
      <c r="G13" s="23"/>
      <c r="H13" s="23"/>
      <c r="I13" s="23"/>
      <c r="J13" s="106"/>
    </row>
    <row r="14" s="1" customFormat="1" ht="35.7" customHeight="1" spans="1:10">
      <c r="A14" s="22"/>
      <c r="B14" s="22"/>
      <c r="C14" s="23"/>
      <c r="D14" s="23"/>
      <c r="E14" s="22" t="s">
        <v>294</v>
      </c>
      <c r="F14" s="23" t="s">
        <v>283</v>
      </c>
      <c r="G14" s="23" t="s">
        <v>295</v>
      </c>
      <c r="H14" s="23" t="s">
        <v>291</v>
      </c>
      <c r="I14" s="22" t="s">
        <v>286</v>
      </c>
      <c r="J14" s="104" t="s">
        <v>296</v>
      </c>
    </row>
    <row r="15" s="1" customFormat="1" ht="35.7" customHeight="1" spans="1:10">
      <c r="A15" s="22"/>
      <c r="B15" s="22"/>
      <c r="C15" s="23"/>
      <c r="D15" s="22" t="s">
        <v>297</v>
      </c>
      <c r="E15" s="23"/>
      <c r="F15" s="23"/>
      <c r="G15" s="23"/>
      <c r="H15" s="23"/>
      <c r="I15" s="23"/>
      <c r="J15" s="106"/>
    </row>
    <row r="16" s="1" customFormat="1" ht="35.7" customHeight="1" spans="1:10">
      <c r="A16" s="22"/>
      <c r="B16" s="22"/>
      <c r="C16" s="23"/>
      <c r="D16" s="23"/>
      <c r="E16" s="22" t="s">
        <v>298</v>
      </c>
      <c r="F16" s="23" t="s">
        <v>289</v>
      </c>
      <c r="G16" s="22" t="s">
        <v>299</v>
      </c>
      <c r="H16" s="22" t="s">
        <v>300</v>
      </c>
      <c r="I16" s="22" t="s">
        <v>286</v>
      </c>
      <c r="J16" s="104" t="s">
        <v>301</v>
      </c>
    </row>
    <row r="17" s="1" customFormat="1" ht="35.7" customHeight="1" spans="1:10">
      <c r="A17" s="22"/>
      <c r="B17" s="22"/>
      <c r="C17" s="22" t="s">
        <v>302</v>
      </c>
      <c r="D17" s="23"/>
      <c r="E17" s="23"/>
      <c r="F17" s="23"/>
      <c r="G17" s="23"/>
      <c r="H17" s="23"/>
      <c r="I17" s="23"/>
      <c r="J17" s="106"/>
    </row>
    <row r="18" s="1" customFormat="1" ht="35.7" customHeight="1" spans="1:10">
      <c r="A18" s="22"/>
      <c r="B18" s="22"/>
      <c r="C18" s="23"/>
      <c r="D18" s="22" t="s">
        <v>303</v>
      </c>
      <c r="E18" s="23"/>
      <c r="F18" s="23"/>
      <c r="G18" s="23"/>
      <c r="H18" s="23"/>
      <c r="I18" s="23"/>
      <c r="J18" s="106"/>
    </row>
    <row r="19" s="1" customFormat="1" ht="35.7" customHeight="1" spans="1:10">
      <c r="A19" s="22"/>
      <c r="B19" s="22"/>
      <c r="C19" s="23"/>
      <c r="D19" s="23"/>
      <c r="E19" s="22" t="s">
        <v>304</v>
      </c>
      <c r="F19" s="23" t="s">
        <v>305</v>
      </c>
      <c r="G19" s="22" t="s">
        <v>306</v>
      </c>
      <c r="H19" s="22" t="s">
        <v>307</v>
      </c>
      <c r="I19" s="22" t="s">
        <v>308</v>
      </c>
      <c r="J19" s="104" t="s">
        <v>309</v>
      </c>
    </row>
    <row r="20" s="1" customFormat="1" ht="35.7" customHeight="1" spans="1:10">
      <c r="A20" s="22"/>
      <c r="B20" s="22"/>
      <c r="C20" s="22" t="s">
        <v>310</v>
      </c>
      <c r="D20" s="23"/>
      <c r="E20" s="23"/>
      <c r="F20" s="23"/>
      <c r="G20" s="23"/>
      <c r="H20" s="23"/>
      <c r="I20" s="23"/>
      <c r="J20" s="106"/>
    </row>
    <row r="21" s="1" customFormat="1" ht="35.7" customHeight="1" spans="1:10">
      <c r="A21" s="22"/>
      <c r="B21" s="22"/>
      <c r="C21" s="23"/>
      <c r="D21" s="22" t="s">
        <v>311</v>
      </c>
      <c r="E21" s="23"/>
      <c r="F21" s="23"/>
      <c r="G21" s="23"/>
      <c r="H21" s="23"/>
      <c r="I21" s="23"/>
      <c r="J21" s="106"/>
    </row>
    <row r="22" s="1" customFormat="1" ht="35.7" customHeight="1" spans="1:10">
      <c r="A22" s="22"/>
      <c r="B22" s="22"/>
      <c r="C22" s="23"/>
      <c r="D22" s="23"/>
      <c r="E22" s="22" t="s">
        <v>312</v>
      </c>
      <c r="F22" s="23" t="s">
        <v>283</v>
      </c>
      <c r="G22" s="23" t="s">
        <v>313</v>
      </c>
      <c r="H22" s="23" t="s">
        <v>291</v>
      </c>
      <c r="I22" s="22" t="s">
        <v>286</v>
      </c>
      <c r="J22" s="104" t="s">
        <v>314</v>
      </c>
    </row>
    <row r="23" s="1" customFormat="1" ht="132" customHeight="1" spans="1:10">
      <c r="A23" s="22" t="s">
        <v>252</v>
      </c>
      <c r="B23" s="105" t="s">
        <v>315</v>
      </c>
      <c r="C23" s="22"/>
      <c r="D23" s="22"/>
      <c r="E23" s="22"/>
      <c r="F23" s="22"/>
      <c r="G23" s="22"/>
      <c r="H23" s="22"/>
      <c r="I23" s="22"/>
      <c r="J23" s="104"/>
    </row>
    <row r="24" s="1" customFormat="1" ht="35.7" customHeight="1" spans="1:10">
      <c r="A24" s="22"/>
      <c r="B24" s="22"/>
      <c r="C24" s="22" t="s">
        <v>280</v>
      </c>
      <c r="D24" s="23"/>
      <c r="E24" s="23"/>
      <c r="F24" s="23"/>
      <c r="G24" s="23"/>
      <c r="H24" s="23"/>
      <c r="I24" s="23"/>
      <c r="J24" s="106"/>
    </row>
    <row r="25" s="1" customFormat="1" ht="35.7" customHeight="1" spans="1:10">
      <c r="A25" s="22"/>
      <c r="B25" s="22"/>
      <c r="C25" s="23"/>
      <c r="D25" s="22" t="s">
        <v>281</v>
      </c>
      <c r="E25" s="23"/>
      <c r="F25" s="23"/>
      <c r="G25" s="23"/>
      <c r="H25" s="23"/>
      <c r="I25" s="23"/>
      <c r="J25" s="23"/>
    </row>
    <row r="26" s="1" customFormat="1" ht="35.7" customHeight="1" spans="1:10">
      <c r="A26" s="22"/>
      <c r="B26" s="22"/>
      <c r="C26" s="23"/>
      <c r="D26" s="23"/>
      <c r="E26" s="22" t="s">
        <v>316</v>
      </c>
      <c r="F26" s="23" t="s">
        <v>283</v>
      </c>
      <c r="G26" s="23" t="s">
        <v>313</v>
      </c>
      <c r="H26" s="23" t="s">
        <v>291</v>
      </c>
      <c r="I26" s="22" t="s">
        <v>286</v>
      </c>
      <c r="J26" s="104" t="s">
        <v>317</v>
      </c>
    </row>
    <row r="27" s="1" customFormat="1" ht="35.7" customHeight="1" spans="1:10">
      <c r="A27" s="22"/>
      <c r="B27" s="22"/>
      <c r="C27" s="23"/>
      <c r="D27" s="23"/>
      <c r="E27" s="22" t="s">
        <v>318</v>
      </c>
      <c r="F27" s="23" t="s">
        <v>283</v>
      </c>
      <c r="G27" s="23" t="s">
        <v>319</v>
      </c>
      <c r="H27" s="23" t="s">
        <v>291</v>
      </c>
      <c r="I27" s="22" t="s">
        <v>286</v>
      </c>
      <c r="J27" s="104" t="s">
        <v>320</v>
      </c>
    </row>
    <row r="28" s="1" customFormat="1" ht="35.7" customHeight="1" spans="1:10">
      <c r="A28" s="22"/>
      <c r="B28" s="22"/>
      <c r="C28" s="23"/>
      <c r="D28" s="23"/>
      <c r="E28" s="22" t="s">
        <v>321</v>
      </c>
      <c r="F28" s="23" t="s">
        <v>283</v>
      </c>
      <c r="G28" s="23" t="s">
        <v>322</v>
      </c>
      <c r="H28" s="22" t="s">
        <v>323</v>
      </c>
      <c r="I28" s="22" t="s">
        <v>286</v>
      </c>
      <c r="J28" s="104" t="s">
        <v>324</v>
      </c>
    </row>
    <row r="29" s="1" customFormat="1" ht="35.7" customHeight="1" spans="1:10">
      <c r="A29" s="22"/>
      <c r="B29" s="22"/>
      <c r="C29" s="23"/>
      <c r="D29" s="23"/>
      <c r="E29" s="22" t="s">
        <v>325</v>
      </c>
      <c r="F29" s="23" t="s">
        <v>283</v>
      </c>
      <c r="G29" s="23" t="s">
        <v>326</v>
      </c>
      <c r="H29" s="22" t="s">
        <v>323</v>
      </c>
      <c r="I29" s="22" t="s">
        <v>286</v>
      </c>
      <c r="J29" s="104" t="s">
        <v>327</v>
      </c>
    </row>
    <row r="30" s="1" customFormat="1" ht="35.7" customHeight="1" spans="1:10">
      <c r="A30" s="22"/>
      <c r="B30" s="22"/>
      <c r="C30" s="23"/>
      <c r="D30" s="22" t="s">
        <v>293</v>
      </c>
      <c r="E30" s="23"/>
      <c r="F30" s="23"/>
      <c r="G30" s="23"/>
      <c r="H30" s="23"/>
      <c r="I30" s="23"/>
      <c r="J30" s="106"/>
    </row>
    <row r="31" s="1" customFormat="1" ht="35.7" customHeight="1" spans="1:10">
      <c r="A31" s="22"/>
      <c r="B31" s="22"/>
      <c r="C31" s="23"/>
      <c r="D31" s="23"/>
      <c r="E31" s="22" t="s">
        <v>328</v>
      </c>
      <c r="F31" s="23" t="s">
        <v>283</v>
      </c>
      <c r="G31" s="23" t="s">
        <v>295</v>
      </c>
      <c r="H31" s="23" t="s">
        <v>291</v>
      </c>
      <c r="I31" s="22" t="s">
        <v>286</v>
      </c>
      <c r="J31" s="104" t="s">
        <v>329</v>
      </c>
    </row>
    <row r="32" s="1" customFormat="1" ht="35.7" customHeight="1" spans="1:10">
      <c r="A32" s="22"/>
      <c r="B32" s="22"/>
      <c r="C32" s="23"/>
      <c r="D32" s="23"/>
      <c r="E32" s="22" t="s">
        <v>330</v>
      </c>
      <c r="F32" s="23" t="s">
        <v>283</v>
      </c>
      <c r="G32" s="23" t="s">
        <v>295</v>
      </c>
      <c r="H32" s="23" t="s">
        <v>291</v>
      </c>
      <c r="I32" s="22" t="s">
        <v>286</v>
      </c>
      <c r="J32" s="104" t="s">
        <v>331</v>
      </c>
    </row>
    <row r="33" s="1" customFormat="1" ht="35.7" customHeight="1" spans="1:10">
      <c r="A33" s="22"/>
      <c r="B33" s="22"/>
      <c r="C33" s="22" t="s">
        <v>302</v>
      </c>
      <c r="D33" s="23"/>
      <c r="E33" s="23"/>
      <c r="F33" s="23"/>
      <c r="G33" s="23"/>
      <c r="H33" s="23"/>
      <c r="I33" s="23"/>
      <c r="J33" s="106"/>
    </row>
    <row r="34" s="1" customFormat="1" ht="35.7" customHeight="1" spans="1:10">
      <c r="A34" s="22"/>
      <c r="B34" s="22"/>
      <c r="C34" s="23"/>
      <c r="D34" s="22" t="s">
        <v>332</v>
      </c>
      <c r="E34" s="23"/>
      <c r="F34" s="23"/>
      <c r="G34" s="23"/>
      <c r="H34" s="23"/>
      <c r="I34" s="23"/>
      <c r="J34" s="106"/>
    </row>
    <row r="35" s="1" customFormat="1" ht="35.7" customHeight="1" spans="1:10">
      <c r="A35" s="22"/>
      <c r="B35" s="22"/>
      <c r="C35" s="23"/>
      <c r="D35" s="23"/>
      <c r="E35" s="22" t="s">
        <v>333</v>
      </c>
      <c r="F35" s="23" t="s">
        <v>283</v>
      </c>
      <c r="G35" s="23" t="s">
        <v>334</v>
      </c>
      <c r="H35" s="23" t="s">
        <v>291</v>
      </c>
      <c r="I35" s="22" t="s">
        <v>286</v>
      </c>
      <c r="J35" s="104" t="s">
        <v>335</v>
      </c>
    </row>
    <row r="36" s="1" customFormat="1" ht="35.7" customHeight="1" spans="1:10">
      <c r="A36" s="22"/>
      <c r="B36" s="22"/>
      <c r="C36" s="22" t="s">
        <v>310</v>
      </c>
      <c r="D36" s="23"/>
      <c r="E36" s="23"/>
      <c r="F36" s="23"/>
      <c r="G36" s="23"/>
      <c r="H36" s="23"/>
      <c r="I36" s="23"/>
      <c r="J36" s="106"/>
    </row>
    <row r="37" s="1" customFormat="1" ht="35.7" customHeight="1" spans="1:10">
      <c r="A37" s="22"/>
      <c r="B37" s="22"/>
      <c r="C37" s="23"/>
      <c r="D37" s="22" t="s">
        <v>311</v>
      </c>
      <c r="E37" s="23"/>
      <c r="F37" s="23"/>
      <c r="G37" s="23"/>
      <c r="H37" s="23"/>
      <c r="I37" s="23"/>
      <c r="J37" s="106"/>
    </row>
    <row r="38" s="1" customFormat="1" ht="35.7" customHeight="1" spans="1:10">
      <c r="A38" s="22"/>
      <c r="B38" s="22"/>
      <c r="C38" s="23"/>
      <c r="D38" s="23"/>
      <c r="E38" s="22" t="s">
        <v>336</v>
      </c>
      <c r="F38" s="23" t="s">
        <v>283</v>
      </c>
      <c r="G38" s="23" t="s">
        <v>337</v>
      </c>
      <c r="H38" s="23" t="s">
        <v>291</v>
      </c>
      <c r="I38" s="22" t="s">
        <v>286</v>
      </c>
      <c r="J38" s="104" t="s">
        <v>338</v>
      </c>
    </row>
    <row r="39" s="1" customFormat="1" ht="107" customHeight="1" spans="1:10">
      <c r="A39" s="22" t="s">
        <v>262</v>
      </c>
      <c r="B39" s="104" t="s">
        <v>339</v>
      </c>
      <c r="C39" s="22"/>
      <c r="D39" s="22"/>
      <c r="E39" s="22"/>
      <c r="F39" s="22"/>
      <c r="G39" s="22"/>
      <c r="H39" s="22"/>
      <c r="I39" s="22"/>
      <c r="J39" s="104"/>
    </row>
    <row r="40" s="1" customFormat="1" ht="35.7" customHeight="1" spans="1:10">
      <c r="A40" s="22"/>
      <c r="B40" s="22"/>
      <c r="C40" s="22" t="s">
        <v>280</v>
      </c>
      <c r="D40" s="23"/>
      <c r="E40" s="23"/>
      <c r="F40" s="23"/>
      <c r="G40" s="23"/>
      <c r="H40" s="23"/>
      <c r="I40" s="23"/>
      <c r="J40" s="106"/>
    </row>
    <row r="41" s="1" customFormat="1" ht="35.7" customHeight="1" spans="1:10">
      <c r="A41" s="22"/>
      <c r="B41" s="22"/>
      <c r="C41" s="23"/>
      <c r="D41" s="22" t="s">
        <v>281</v>
      </c>
      <c r="E41" s="23"/>
      <c r="F41" s="23"/>
      <c r="G41" s="23"/>
      <c r="H41" s="23"/>
      <c r="I41" s="23"/>
      <c r="J41" s="106"/>
    </row>
    <row r="42" s="1" customFormat="1" ht="35.7" customHeight="1" spans="1:10">
      <c r="A42" s="22"/>
      <c r="B42" s="22"/>
      <c r="C42" s="23"/>
      <c r="D42" s="23"/>
      <c r="E42" s="22" t="s">
        <v>340</v>
      </c>
      <c r="F42" s="23" t="s">
        <v>283</v>
      </c>
      <c r="G42" s="23" t="s">
        <v>341</v>
      </c>
      <c r="H42" s="22" t="s">
        <v>285</v>
      </c>
      <c r="I42" s="22" t="s">
        <v>286</v>
      </c>
      <c r="J42" s="104" t="s">
        <v>342</v>
      </c>
    </row>
    <row r="43" s="1" customFormat="1" ht="35.7" customHeight="1" spans="1:10">
      <c r="A43" s="22"/>
      <c r="B43" s="22"/>
      <c r="C43" s="23"/>
      <c r="D43" s="22" t="s">
        <v>297</v>
      </c>
      <c r="E43" s="23"/>
      <c r="F43" s="23"/>
      <c r="G43" s="23"/>
      <c r="H43" s="23"/>
      <c r="I43" s="23"/>
      <c r="J43" s="106"/>
    </row>
    <row r="44" s="1" customFormat="1" ht="35.7" customHeight="1" spans="1:10">
      <c r="A44" s="22"/>
      <c r="B44" s="22"/>
      <c r="C44" s="23"/>
      <c r="D44" s="23"/>
      <c r="E44" s="22" t="s">
        <v>343</v>
      </c>
      <c r="F44" s="23" t="s">
        <v>289</v>
      </c>
      <c r="G44" s="23" t="s">
        <v>344</v>
      </c>
      <c r="H44" s="22" t="s">
        <v>345</v>
      </c>
      <c r="I44" s="22" t="s">
        <v>286</v>
      </c>
      <c r="J44" s="104" t="s">
        <v>346</v>
      </c>
    </row>
    <row r="45" s="1" customFormat="1" ht="35.7" customHeight="1" spans="1:10">
      <c r="A45" s="22"/>
      <c r="B45" s="22"/>
      <c r="C45" s="23"/>
      <c r="D45" s="23"/>
      <c r="E45" s="22" t="s">
        <v>347</v>
      </c>
      <c r="F45" s="23" t="s">
        <v>283</v>
      </c>
      <c r="G45" s="23" t="s">
        <v>295</v>
      </c>
      <c r="H45" s="23" t="s">
        <v>291</v>
      </c>
      <c r="I45" s="22" t="s">
        <v>286</v>
      </c>
      <c r="J45" s="104" t="s">
        <v>348</v>
      </c>
    </row>
    <row r="46" s="1" customFormat="1" ht="35.7" customHeight="1" spans="1:10">
      <c r="A46" s="22"/>
      <c r="B46" s="22"/>
      <c r="C46" s="23"/>
      <c r="D46" s="22" t="s">
        <v>349</v>
      </c>
      <c r="E46" s="23"/>
      <c r="F46" s="23"/>
      <c r="G46" s="23"/>
      <c r="H46" s="23"/>
      <c r="I46" s="23"/>
      <c r="J46" s="106"/>
    </row>
    <row r="47" s="1" customFormat="1" ht="35.7" customHeight="1" spans="1:10">
      <c r="A47" s="22"/>
      <c r="B47" s="22"/>
      <c r="C47" s="23"/>
      <c r="D47" s="23"/>
      <c r="E47" s="22" t="s">
        <v>350</v>
      </c>
      <c r="F47" s="23" t="s">
        <v>289</v>
      </c>
      <c r="G47" s="22" t="s">
        <v>351</v>
      </c>
      <c r="H47" s="22" t="s">
        <v>352</v>
      </c>
      <c r="I47" s="22" t="s">
        <v>286</v>
      </c>
      <c r="J47" s="104" t="s">
        <v>353</v>
      </c>
    </row>
    <row r="48" s="1" customFormat="1" ht="35.7" customHeight="1" spans="1:10">
      <c r="A48" s="22"/>
      <c r="B48" s="22"/>
      <c r="C48" s="22" t="s">
        <v>302</v>
      </c>
      <c r="D48" s="23"/>
      <c r="E48" s="23"/>
      <c r="F48" s="23"/>
      <c r="G48" s="23"/>
      <c r="H48" s="23"/>
      <c r="I48" s="23"/>
      <c r="J48" s="106"/>
    </row>
    <row r="49" s="1" customFormat="1" ht="35.7" customHeight="1" spans="1:10">
      <c r="A49" s="22"/>
      <c r="B49" s="22"/>
      <c r="C49" s="23"/>
      <c r="D49" s="22" t="s">
        <v>303</v>
      </c>
      <c r="E49" s="23"/>
      <c r="F49" s="23"/>
      <c r="G49" s="23"/>
      <c r="H49" s="23"/>
      <c r="I49" s="23"/>
      <c r="J49" s="106"/>
    </row>
    <row r="50" s="1" customFormat="1" ht="35.7" customHeight="1" spans="1:10">
      <c r="A50" s="22"/>
      <c r="B50" s="22"/>
      <c r="C50" s="23"/>
      <c r="D50" s="23"/>
      <c r="E50" s="22" t="s">
        <v>354</v>
      </c>
      <c r="F50" s="23" t="s">
        <v>305</v>
      </c>
      <c r="G50" s="22" t="s">
        <v>355</v>
      </c>
      <c r="H50" s="22" t="s">
        <v>307</v>
      </c>
      <c r="I50" s="22" t="s">
        <v>308</v>
      </c>
      <c r="J50" s="104" t="s">
        <v>356</v>
      </c>
    </row>
    <row r="51" s="1" customFormat="1" ht="35.7" customHeight="1" spans="1:10">
      <c r="A51" s="22"/>
      <c r="B51" s="22"/>
      <c r="C51" s="22" t="s">
        <v>310</v>
      </c>
      <c r="D51" s="23"/>
      <c r="E51" s="23"/>
      <c r="F51" s="23"/>
      <c r="G51" s="23"/>
      <c r="H51" s="23"/>
      <c r="I51" s="23"/>
      <c r="J51" s="106"/>
    </row>
    <row r="52" s="1" customFormat="1" ht="35.7" customHeight="1" spans="1:10">
      <c r="A52" s="22"/>
      <c r="B52" s="22"/>
      <c r="C52" s="23"/>
      <c r="D52" s="22" t="s">
        <v>311</v>
      </c>
      <c r="E52" s="23"/>
      <c r="F52" s="23"/>
      <c r="G52" s="23"/>
      <c r="H52" s="23"/>
      <c r="I52" s="23"/>
      <c r="J52" s="106"/>
    </row>
    <row r="53" s="1" customFormat="1" ht="35.7" customHeight="1" spans="1:10">
      <c r="A53" s="22"/>
      <c r="B53" s="22"/>
      <c r="C53" s="23"/>
      <c r="D53" s="23"/>
      <c r="E53" s="22" t="s">
        <v>357</v>
      </c>
      <c r="F53" s="23" t="s">
        <v>283</v>
      </c>
      <c r="G53" s="23" t="s">
        <v>337</v>
      </c>
      <c r="H53" s="23" t="s">
        <v>291</v>
      </c>
      <c r="I53" s="22" t="s">
        <v>286</v>
      </c>
      <c r="J53" s="104" t="s">
        <v>358</v>
      </c>
    </row>
    <row r="54" s="1" customFormat="1" ht="56" customHeight="1" spans="1:10">
      <c r="A54" s="22" t="s">
        <v>258</v>
      </c>
      <c r="B54" s="104" t="s">
        <v>359</v>
      </c>
      <c r="C54" s="22"/>
      <c r="D54" s="22"/>
      <c r="E54" s="22"/>
      <c r="F54" s="22"/>
      <c r="G54" s="22"/>
      <c r="H54" s="22"/>
      <c r="I54" s="22"/>
      <c r="J54" s="104"/>
    </row>
    <row r="55" s="1" customFormat="1" ht="35.7" customHeight="1" spans="1:10">
      <c r="A55" s="22"/>
      <c r="B55" s="22"/>
      <c r="C55" s="22" t="s">
        <v>280</v>
      </c>
      <c r="D55" s="23"/>
      <c r="E55" s="23"/>
      <c r="F55" s="23"/>
      <c r="G55" s="23"/>
      <c r="H55" s="23"/>
      <c r="I55" s="23"/>
      <c r="J55" s="106"/>
    </row>
    <row r="56" s="1" customFormat="1" ht="35.7" customHeight="1" spans="1:10">
      <c r="A56" s="22"/>
      <c r="B56" s="22"/>
      <c r="C56" s="23"/>
      <c r="D56" s="22" t="s">
        <v>281</v>
      </c>
      <c r="E56" s="23"/>
      <c r="F56" s="23"/>
      <c r="G56" s="23"/>
      <c r="H56" s="23"/>
      <c r="I56" s="23"/>
      <c r="J56" s="106"/>
    </row>
    <row r="57" s="1" customFormat="1" ht="35.7" customHeight="1" spans="1:10">
      <c r="A57" s="22"/>
      <c r="B57" s="22"/>
      <c r="C57" s="23"/>
      <c r="D57" s="23"/>
      <c r="E57" s="22" t="s">
        <v>360</v>
      </c>
      <c r="F57" s="23" t="s">
        <v>283</v>
      </c>
      <c r="G57" s="23" t="s">
        <v>361</v>
      </c>
      <c r="H57" s="22" t="s">
        <v>323</v>
      </c>
      <c r="I57" s="22" t="s">
        <v>286</v>
      </c>
      <c r="J57" s="104" t="s">
        <v>362</v>
      </c>
    </row>
    <row r="58" s="1" customFormat="1" ht="35.7" customHeight="1" spans="1:10">
      <c r="A58" s="22"/>
      <c r="B58" s="22"/>
      <c r="C58" s="23"/>
      <c r="D58" s="22" t="s">
        <v>293</v>
      </c>
      <c r="E58" s="23"/>
      <c r="F58" s="23"/>
      <c r="G58" s="23"/>
      <c r="H58" s="23"/>
      <c r="I58" s="23"/>
      <c r="J58" s="106"/>
    </row>
    <row r="59" s="1" customFormat="1" ht="35.7" customHeight="1" spans="1:10">
      <c r="A59" s="22"/>
      <c r="B59" s="22"/>
      <c r="C59" s="23"/>
      <c r="D59" s="23"/>
      <c r="E59" s="22" t="s">
        <v>288</v>
      </c>
      <c r="F59" s="23" t="s">
        <v>289</v>
      </c>
      <c r="G59" s="23" t="s">
        <v>290</v>
      </c>
      <c r="H59" s="23" t="s">
        <v>291</v>
      </c>
      <c r="I59" s="22" t="s">
        <v>286</v>
      </c>
      <c r="J59" s="104" t="s">
        <v>363</v>
      </c>
    </row>
    <row r="60" s="1" customFormat="1" ht="35.7" customHeight="1" spans="1:10">
      <c r="A60" s="22"/>
      <c r="B60" s="22"/>
      <c r="C60" s="23"/>
      <c r="D60" s="22" t="s">
        <v>297</v>
      </c>
      <c r="E60" s="23"/>
      <c r="F60" s="23"/>
      <c r="G60" s="23"/>
      <c r="H60" s="23"/>
      <c r="I60" s="23"/>
      <c r="J60" s="106"/>
    </row>
    <row r="61" s="1" customFormat="1" ht="35.7" customHeight="1" spans="1:10">
      <c r="A61" s="22"/>
      <c r="B61" s="22"/>
      <c r="C61" s="23"/>
      <c r="D61" s="23"/>
      <c r="E61" s="22" t="s">
        <v>364</v>
      </c>
      <c r="F61" s="23" t="s">
        <v>289</v>
      </c>
      <c r="G61" s="23" t="s">
        <v>365</v>
      </c>
      <c r="H61" s="22" t="s">
        <v>366</v>
      </c>
      <c r="I61" s="22" t="s">
        <v>286</v>
      </c>
      <c r="J61" s="106" t="s">
        <v>367</v>
      </c>
    </row>
    <row r="62" s="1" customFormat="1" ht="35.7" customHeight="1" spans="1:10">
      <c r="A62" s="22"/>
      <c r="B62" s="22"/>
      <c r="C62" s="22" t="s">
        <v>302</v>
      </c>
      <c r="D62" s="23"/>
      <c r="E62" s="23"/>
      <c r="F62" s="23"/>
      <c r="G62" s="23"/>
      <c r="H62" s="23"/>
      <c r="I62" s="23"/>
      <c r="J62" s="106"/>
    </row>
    <row r="63" s="1" customFormat="1" ht="35.7" customHeight="1" spans="1:10">
      <c r="A63" s="22"/>
      <c r="B63" s="22"/>
      <c r="C63" s="23"/>
      <c r="D63" s="22" t="s">
        <v>303</v>
      </c>
      <c r="E63" s="23"/>
      <c r="F63" s="23"/>
      <c r="G63" s="23"/>
      <c r="H63" s="23"/>
      <c r="I63" s="23"/>
      <c r="J63" s="106"/>
    </row>
    <row r="64" s="1" customFormat="1" ht="35.7" customHeight="1" spans="1:10">
      <c r="A64" s="22"/>
      <c r="B64" s="22"/>
      <c r="C64" s="23"/>
      <c r="D64" s="23"/>
      <c r="E64" s="22" t="s">
        <v>368</v>
      </c>
      <c r="F64" s="23" t="s">
        <v>305</v>
      </c>
      <c r="G64" s="22" t="s">
        <v>369</v>
      </c>
      <c r="H64" s="22" t="s">
        <v>307</v>
      </c>
      <c r="I64" s="22" t="s">
        <v>308</v>
      </c>
      <c r="J64" s="104" t="s">
        <v>370</v>
      </c>
    </row>
    <row r="65" s="1" customFormat="1" ht="35.7" customHeight="1" spans="1:10">
      <c r="A65" s="22"/>
      <c r="B65" s="22"/>
      <c r="C65" s="22" t="s">
        <v>310</v>
      </c>
      <c r="D65" s="23"/>
      <c r="E65" s="23"/>
      <c r="F65" s="23"/>
      <c r="G65" s="23"/>
      <c r="H65" s="23"/>
      <c r="I65" s="23"/>
      <c r="J65" s="106"/>
    </row>
    <row r="66" s="1" customFormat="1" ht="35.7" customHeight="1" spans="1:10">
      <c r="A66" s="22"/>
      <c r="B66" s="22"/>
      <c r="C66" s="23"/>
      <c r="D66" s="22" t="s">
        <v>311</v>
      </c>
      <c r="E66" s="23"/>
      <c r="F66" s="23"/>
      <c r="G66" s="23"/>
      <c r="H66" s="23"/>
      <c r="I66" s="23"/>
      <c r="J66" s="106"/>
    </row>
    <row r="67" s="1" customFormat="1" ht="35.7" customHeight="1" spans="1:10">
      <c r="A67" s="22"/>
      <c r="B67" s="22"/>
      <c r="C67" s="23"/>
      <c r="D67" s="23"/>
      <c r="E67" s="22" t="s">
        <v>371</v>
      </c>
      <c r="F67" s="23" t="s">
        <v>283</v>
      </c>
      <c r="G67" s="23" t="s">
        <v>313</v>
      </c>
      <c r="H67" s="23" t="s">
        <v>291</v>
      </c>
      <c r="I67" s="22" t="s">
        <v>286</v>
      </c>
      <c r="J67" s="104" t="s">
        <v>372</v>
      </c>
    </row>
    <row r="68" s="1" customFormat="1" ht="35.7" customHeight="1" spans="1:10">
      <c r="A68" s="23" t="s">
        <v>249</v>
      </c>
      <c r="B68" s="22" t="s">
        <v>373</v>
      </c>
      <c r="C68" s="22"/>
      <c r="D68" s="22"/>
      <c r="E68" s="22"/>
      <c r="F68" s="22"/>
      <c r="G68" s="22"/>
      <c r="H68" s="22"/>
      <c r="I68" s="22"/>
      <c r="J68" s="104"/>
    </row>
    <row r="69" s="1" customFormat="1" ht="35.7" customHeight="1" spans="1:10">
      <c r="A69" s="22"/>
      <c r="B69" s="22"/>
      <c r="C69" s="22" t="s">
        <v>280</v>
      </c>
      <c r="D69" s="23"/>
      <c r="E69" s="23"/>
      <c r="F69" s="23"/>
      <c r="G69" s="23"/>
      <c r="H69" s="23"/>
      <c r="I69" s="23"/>
      <c r="J69" s="106"/>
    </row>
    <row r="70" s="1" customFormat="1" ht="35.7" customHeight="1" spans="1:10">
      <c r="A70" s="22"/>
      <c r="B70" s="22"/>
      <c r="C70" s="23"/>
      <c r="D70" s="22" t="s">
        <v>281</v>
      </c>
      <c r="E70" s="23"/>
      <c r="F70" s="23"/>
      <c r="G70" s="23"/>
      <c r="H70" s="23"/>
      <c r="I70" s="23"/>
      <c r="J70" s="106"/>
    </row>
    <row r="71" s="1" customFormat="1" ht="35.7" customHeight="1" spans="1:10">
      <c r="A71" s="22"/>
      <c r="B71" s="22"/>
      <c r="C71" s="23"/>
      <c r="D71" s="23"/>
      <c r="E71" s="22" t="s">
        <v>374</v>
      </c>
      <c r="F71" s="23" t="s">
        <v>305</v>
      </c>
      <c r="G71" s="23" t="s">
        <v>375</v>
      </c>
      <c r="H71" s="22" t="s">
        <v>323</v>
      </c>
      <c r="I71" s="22" t="s">
        <v>286</v>
      </c>
      <c r="J71" s="104" t="s">
        <v>376</v>
      </c>
    </row>
    <row r="72" s="1" customFormat="1" ht="35.7" customHeight="1" spans="1:10">
      <c r="A72" s="22"/>
      <c r="B72" s="22"/>
      <c r="C72" s="23"/>
      <c r="D72" s="22" t="s">
        <v>293</v>
      </c>
      <c r="E72" s="23"/>
      <c r="F72" s="23"/>
      <c r="G72" s="23"/>
      <c r="H72" s="23"/>
      <c r="I72" s="23"/>
      <c r="J72" s="106"/>
    </row>
    <row r="73" s="1" customFormat="1" ht="35.7" customHeight="1" spans="1:10">
      <c r="A73" s="22"/>
      <c r="B73" s="22"/>
      <c r="C73" s="23"/>
      <c r="D73" s="23"/>
      <c r="E73" s="22" t="s">
        <v>377</v>
      </c>
      <c r="F73" s="23" t="s">
        <v>305</v>
      </c>
      <c r="G73" s="22" t="s">
        <v>378</v>
      </c>
      <c r="H73" s="22" t="s">
        <v>300</v>
      </c>
      <c r="I73" s="22" t="s">
        <v>286</v>
      </c>
      <c r="J73" s="104" t="s">
        <v>379</v>
      </c>
    </row>
    <row r="74" s="1" customFormat="1" ht="35.7" customHeight="1" spans="1:10">
      <c r="A74" s="22"/>
      <c r="B74" s="22"/>
      <c r="C74" s="22" t="s">
        <v>302</v>
      </c>
      <c r="D74" s="23"/>
      <c r="E74" s="23"/>
      <c r="F74" s="23"/>
      <c r="G74" s="23"/>
      <c r="H74" s="23"/>
      <c r="I74" s="23"/>
      <c r="J74" s="106"/>
    </row>
    <row r="75" s="1" customFormat="1" ht="35.7" customHeight="1" spans="1:10">
      <c r="A75" s="22"/>
      <c r="B75" s="22"/>
      <c r="C75" s="23"/>
      <c r="D75" s="22" t="s">
        <v>332</v>
      </c>
      <c r="E75" s="23"/>
      <c r="F75" s="23"/>
      <c r="G75" s="23"/>
      <c r="H75" s="23"/>
      <c r="I75" s="23"/>
      <c r="J75" s="106"/>
    </row>
    <row r="76" s="1" customFormat="1" ht="35.7" customHeight="1" spans="1:10">
      <c r="A76" s="22"/>
      <c r="B76" s="22"/>
      <c r="C76" s="23"/>
      <c r="D76" s="23"/>
      <c r="E76" s="22" t="s">
        <v>380</v>
      </c>
      <c r="F76" s="23" t="s">
        <v>305</v>
      </c>
      <c r="G76" s="22" t="s">
        <v>355</v>
      </c>
      <c r="H76" s="22" t="s">
        <v>307</v>
      </c>
      <c r="I76" s="22" t="s">
        <v>308</v>
      </c>
      <c r="J76" s="104" t="s">
        <v>381</v>
      </c>
    </row>
    <row r="77" s="1" customFormat="1" ht="35.7" customHeight="1" spans="1:10">
      <c r="A77" s="22"/>
      <c r="B77" s="22"/>
      <c r="C77" s="23"/>
      <c r="D77" s="22" t="s">
        <v>303</v>
      </c>
      <c r="E77" s="23"/>
      <c r="F77" s="23"/>
      <c r="G77" s="23"/>
      <c r="H77" s="23"/>
      <c r="I77" s="23"/>
      <c r="J77" s="106"/>
    </row>
    <row r="78" s="1" customFormat="1" ht="35.7" customHeight="1" spans="1:10">
      <c r="A78" s="22"/>
      <c r="B78" s="22"/>
      <c r="C78" s="23"/>
      <c r="D78" s="23"/>
      <c r="E78" s="22" t="s">
        <v>382</v>
      </c>
      <c r="F78" s="23" t="s">
        <v>305</v>
      </c>
      <c r="G78" s="22" t="s">
        <v>383</v>
      </c>
      <c r="H78" s="22" t="s">
        <v>307</v>
      </c>
      <c r="I78" s="22" t="s">
        <v>308</v>
      </c>
      <c r="J78" s="104" t="s">
        <v>384</v>
      </c>
    </row>
    <row r="79" s="1" customFormat="1" ht="35.7" customHeight="1" spans="1:10">
      <c r="A79" s="22"/>
      <c r="B79" s="22"/>
      <c r="C79" s="22" t="s">
        <v>310</v>
      </c>
      <c r="D79" s="23"/>
      <c r="E79" s="23"/>
      <c r="F79" s="23"/>
      <c r="G79" s="23"/>
      <c r="H79" s="23"/>
      <c r="I79" s="23"/>
      <c r="J79" s="106"/>
    </row>
    <row r="80" s="1" customFormat="1" ht="35.7" customHeight="1" spans="1:10">
      <c r="A80" s="22"/>
      <c r="B80" s="22"/>
      <c r="C80" s="23"/>
      <c r="D80" s="22" t="s">
        <v>311</v>
      </c>
      <c r="E80" s="23"/>
      <c r="F80" s="23"/>
      <c r="G80" s="23"/>
      <c r="H80" s="23"/>
      <c r="I80" s="23"/>
      <c r="J80" s="106"/>
    </row>
    <row r="81" s="1" customFormat="1" ht="35.7" customHeight="1" spans="1:10">
      <c r="A81" s="22"/>
      <c r="B81" s="22"/>
      <c r="C81" s="23"/>
      <c r="D81" s="23"/>
      <c r="E81" s="22" t="s">
        <v>385</v>
      </c>
      <c r="F81" s="23" t="s">
        <v>283</v>
      </c>
      <c r="G81" s="23" t="s">
        <v>295</v>
      </c>
      <c r="H81" s="23" t="s">
        <v>291</v>
      </c>
      <c r="I81" s="22" t="s">
        <v>286</v>
      </c>
      <c r="J81" s="104" t="s">
        <v>386</v>
      </c>
    </row>
    <row r="82" s="1" customFormat="1" ht="44" customHeight="1" spans="1:10">
      <c r="A82" s="22" t="s">
        <v>264</v>
      </c>
      <c r="B82" s="104" t="s">
        <v>387</v>
      </c>
      <c r="C82" s="22"/>
      <c r="D82" s="22"/>
      <c r="E82" s="22"/>
      <c r="F82" s="22"/>
      <c r="G82" s="22"/>
      <c r="H82" s="22"/>
      <c r="I82" s="22"/>
      <c r="J82" s="104"/>
    </row>
    <row r="83" s="1" customFormat="1" ht="35.7" customHeight="1" spans="1:10">
      <c r="A83" s="22"/>
      <c r="B83" s="22"/>
      <c r="C83" s="22" t="s">
        <v>280</v>
      </c>
      <c r="D83" s="23"/>
      <c r="E83" s="23"/>
      <c r="F83" s="23"/>
      <c r="G83" s="23"/>
      <c r="H83" s="23"/>
      <c r="I83" s="23"/>
      <c r="J83" s="106"/>
    </row>
    <row r="84" s="1" customFormat="1" ht="35.7" customHeight="1" spans="1:10">
      <c r="A84" s="22"/>
      <c r="B84" s="22"/>
      <c r="C84" s="23"/>
      <c r="D84" s="22" t="s">
        <v>281</v>
      </c>
      <c r="E84" s="23"/>
      <c r="F84" s="23"/>
      <c r="G84" s="23"/>
      <c r="H84" s="23"/>
      <c r="I84" s="23"/>
      <c r="J84" s="106"/>
    </row>
    <row r="85" s="1" customFormat="1" ht="35.7" customHeight="1" spans="1:10">
      <c r="A85" s="22"/>
      <c r="B85" s="22"/>
      <c r="C85" s="23"/>
      <c r="D85" s="23"/>
      <c r="E85" s="22" t="s">
        <v>388</v>
      </c>
      <c r="F85" s="23" t="s">
        <v>305</v>
      </c>
      <c r="G85" s="23" t="s">
        <v>389</v>
      </c>
      <c r="H85" s="23" t="s">
        <v>291</v>
      </c>
      <c r="I85" s="22" t="s">
        <v>286</v>
      </c>
      <c r="J85" s="104" t="s">
        <v>390</v>
      </c>
    </row>
    <row r="86" s="1" customFormat="1" ht="35.7" customHeight="1" spans="1:10">
      <c r="A86" s="22"/>
      <c r="B86" s="22"/>
      <c r="C86" s="23"/>
      <c r="D86" s="23"/>
      <c r="E86" s="22" t="s">
        <v>391</v>
      </c>
      <c r="F86" s="23" t="s">
        <v>283</v>
      </c>
      <c r="G86" s="23" t="s">
        <v>361</v>
      </c>
      <c r="H86" s="22" t="s">
        <v>323</v>
      </c>
      <c r="I86" s="22" t="s">
        <v>286</v>
      </c>
      <c r="J86" s="104" t="s">
        <v>392</v>
      </c>
    </row>
    <row r="87" s="1" customFormat="1" ht="35.7" customHeight="1" spans="1:10">
      <c r="A87" s="22"/>
      <c r="B87" s="22"/>
      <c r="C87" s="22" t="s">
        <v>302</v>
      </c>
      <c r="D87" s="23"/>
      <c r="E87" s="23"/>
      <c r="F87" s="23"/>
      <c r="G87" s="23"/>
      <c r="H87" s="23"/>
      <c r="I87" s="23"/>
      <c r="J87" s="106"/>
    </row>
    <row r="88" s="1" customFormat="1" ht="35.7" customHeight="1" spans="1:10">
      <c r="A88" s="22"/>
      <c r="B88" s="22"/>
      <c r="C88" s="23"/>
      <c r="D88" s="22" t="s">
        <v>332</v>
      </c>
      <c r="E88" s="23"/>
      <c r="F88" s="23"/>
      <c r="G88" s="23"/>
      <c r="H88" s="23"/>
      <c r="I88" s="23"/>
      <c r="J88" s="106"/>
    </row>
    <row r="89" s="1" customFormat="1" ht="35.7" customHeight="1" spans="1:10">
      <c r="A89" s="22"/>
      <c r="B89" s="22"/>
      <c r="C89" s="23"/>
      <c r="D89" s="23"/>
      <c r="E89" s="22" t="s">
        <v>393</v>
      </c>
      <c r="F89" s="23" t="s">
        <v>305</v>
      </c>
      <c r="G89" s="22" t="s">
        <v>394</v>
      </c>
      <c r="H89" s="22" t="s">
        <v>307</v>
      </c>
      <c r="I89" s="22" t="s">
        <v>308</v>
      </c>
      <c r="J89" s="104" t="s">
        <v>395</v>
      </c>
    </row>
    <row r="90" s="1" customFormat="1" ht="35.7" customHeight="1" spans="1:10">
      <c r="A90" s="22"/>
      <c r="B90" s="22"/>
      <c r="C90" s="23"/>
      <c r="D90" s="22" t="s">
        <v>303</v>
      </c>
      <c r="E90" s="23"/>
      <c r="F90" s="23"/>
      <c r="G90" s="23"/>
      <c r="H90" s="23"/>
      <c r="I90" s="23"/>
      <c r="J90" s="106"/>
    </row>
    <row r="91" s="1" customFormat="1" ht="35.7" customHeight="1" spans="1:10">
      <c r="A91" s="22"/>
      <c r="B91" s="22"/>
      <c r="C91" s="23"/>
      <c r="D91" s="23"/>
      <c r="E91" s="22" t="s">
        <v>396</v>
      </c>
      <c r="F91" s="23" t="s">
        <v>305</v>
      </c>
      <c r="G91" s="22" t="s">
        <v>383</v>
      </c>
      <c r="H91" s="22" t="s">
        <v>307</v>
      </c>
      <c r="I91" s="22" t="s">
        <v>308</v>
      </c>
      <c r="J91" s="104" t="s">
        <v>397</v>
      </c>
    </row>
    <row r="92" s="1" customFormat="1" ht="35.7" customHeight="1" spans="1:10">
      <c r="A92" s="22"/>
      <c r="B92" s="22"/>
      <c r="C92" s="22" t="s">
        <v>310</v>
      </c>
      <c r="D92" s="23"/>
      <c r="E92" s="23"/>
      <c r="F92" s="23"/>
      <c r="G92" s="23"/>
      <c r="H92" s="23"/>
      <c r="I92" s="23"/>
      <c r="J92" s="106"/>
    </row>
    <row r="93" s="1" customFormat="1" ht="35.7" customHeight="1" spans="1:10">
      <c r="A93" s="22"/>
      <c r="B93" s="22"/>
      <c r="C93" s="23"/>
      <c r="D93" s="22" t="s">
        <v>311</v>
      </c>
      <c r="E93" s="23"/>
      <c r="F93" s="23"/>
      <c r="G93" s="23"/>
      <c r="H93" s="23"/>
      <c r="I93" s="23"/>
      <c r="J93" s="106"/>
    </row>
    <row r="94" s="1" customFormat="1" ht="35.7" customHeight="1" spans="1:10">
      <c r="A94" s="22"/>
      <c r="B94" s="22"/>
      <c r="C94" s="23"/>
      <c r="D94" s="23"/>
      <c r="E94" s="22" t="s">
        <v>398</v>
      </c>
      <c r="F94" s="23" t="s">
        <v>283</v>
      </c>
      <c r="G94" s="23" t="s">
        <v>313</v>
      </c>
      <c r="H94" s="23" t="s">
        <v>291</v>
      </c>
      <c r="I94" s="22" t="s">
        <v>286</v>
      </c>
      <c r="J94" s="104" t="s">
        <v>399</v>
      </c>
    </row>
  </sheetData>
  <mergeCells count="2">
    <mergeCell ref="A3:J3"/>
    <mergeCell ref="A4:H4"/>
  </mergeCells>
  <printOptions horizontalCentered="1"/>
  <pageMargins left="0.15625" right="0.15625" top="0.235416666666667" bottom="0.15625" header="0.5" footer="0.5"/>
  <pageSetup paperSize="9" scale="73" fitToHeight="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中央转移支付补助项目支出预算表11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2025-01-21T02:50:00Z</dcterms:created>
  <dcterms:modified xsi:type="dcterms:W3CDTF">2025-03-19T02:39:45Z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947B1D663EAD40F5A4BA484810B40C57_13</vt:lpwstr>
  </property>
  <property fmtid="{D5CDD505-2E9C-101B-9397-08002B2CF9AE}" pid="3" name="KSOProductBuildVer">
    <vt:lpwstr>2052-10.8.2.6613</vt:lpwstr>
  </property>
</Properties>
</file>